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055" windowHeight="7935" activeTab="0"/>
  </bookViews>
  <sheets>
    <sheet name="Результати" sheetId="1" r:id="rId1"/>
  </sheets>
  <definedNames>
    <definedName name="_xlnm.Print_Titles" localSheetId="0">'Результати'!$1:$2</definedName>
    <definedName name="_xlnm.Print_Area" localSheetId="0">'Результати'!$A$1:$T$51</definedName>
  </definedNames>
  <calcPr fullCalcOnLoad="1"/>
</workbook>
</file>

<file path=xl/sharedStrings.xml><?xml version="1.0" encoding="utf-8"?>
<sst xmlns="http://schemas.openxmlformats.org/spreadsheetml/2006/main" count="179" uniqueCount="132">
  <si>
    <t>Результати ІІІ етапу Всеукраїнської учнівської олімпіади з інформатики та ОТ</t>
  </si>
  <si>
    <t xml:space="preserve">2013/2014 навчальний рік </t>
  </si>
  <si>
    <t>№ з/п</t>
  </si>
  <si>
    <t>ПІБ учасника</t>
  </si>
  <si>
    <t>Заклад</t>
  </si>
  <si>
    <t>Клас</t>
  </si>
  <si>
    <t>За клас</t>
  </si>
  <si>
    <t>ПІБ вчителя інформатики</t>
  </si>
  <si>
    <t>1-1</t>
  </si>
  <si>
    <t>1-2</t>
  </si>
  <si>
    <t>1-3</t>
  </si>
  <si>
    <t>1-4</t>
  </si>
  <si>
    <t>1-5</t>
  </si>
  <si>
    <t>1-тур</t>
  </si>
  <si>
    <t>2-1</t>
  </si>
  <si>
    <t>2-2</t>
  </si>
  <si>
    <t>2-3</t>
  </si>
  <si>
    <t>2-4</t>
  </si>
  <si>
    <t>2-5</t>
  </si>
  <si>
    <t>2-тур</t>
  </si>
  <si>
    <t>Всього балів</t>
  </si>
  <si>
    <t>Місце</t>
  </si>
  <si>
    <t>збори</t>
  </si>
  <si>
    <t>Єрмолаєв Олександр Андрійович</t>
  </si>
  <si>
    <t>Миколаївський муніципальний колегіум</t>
  </si>
  <si>
    <t>Михайловська Н. В.</t>
  </si>
  <si>
    <t>І</t>
  </si>
  <si>
    <t>Роговцов Юрій Олександрович</t>
  </si>
  <si>
    <t>Деюн А. М.</t>
  </si>
  <si>
    <t>ІІ</t>
  </si>
  <si>
    <t>Литвак Максим Сергійович</t>
  </si>
  <si>
    <t>Гетманцев В. С.</t>
  </si>
  <si>
    <t>ІІІ</t>
  </si>
  <si>
    <t>Беркунський Олександр Євгенович</t>
  </si>
  <si>
    <t>Миколаївська ЗОШ №35</t>
  </si>
  <si>
    <t>Беркунський Є.Ю.</t>
  </si>
  <si>
    <t>Канарик Володимир Петрович</t>
  </si>
  <si>
    <t>Южноукраїнська ЗОШ №3</t>
  </si>
  <si>
    <t>Лук'янчук О. Ю.</t>
  </si>
  <si>
    <t>Серіков Олег Сергійович</t>
  </si>
  <si>
    <t>Козирєв Олександр Анатолійович</t>
  </si>
  <si>
    <t>Кльован Єлизавета Ігорівна</t>
  </si>
  <si>
    <t>Чурсін Микола Олександрович</t>
  </si>
  <si>
    <t>Новоодеська гуманітарна гімназія</t>
  </si>
  <si>
    <t>Бібіков Ю.М.</t>
  </si>
  <si>
    <t>Червоняк Олександр Олександрович</t>
  </si>
  <si>
    <t>Явкинська ЗОШ І-ІІІ ст. Баштанського р-ну</t>
  </si>
  <si>
    <t>Гненний О. І.</t>
  </si>
  <si>
    <t>Пахаленко Єлісєй Васильович</t>
  </si>
  <si>
    <t>МЗОШ №19</t>
  </si>
  <si>
    <t>Осипенко Г. В.</t>
  </si>
  <si>
    <t>Мудрієвський Петро Олегович</t>
  </si>
  <si>
    <t xml:space="preserve">Шарабай Сергій Олександрович </t>
  </si>
  <si>
    <t>Данилов Кирило Миколайович</t>
  </si>
  <si>
    <t>МЗОШ №22</t>
  </si>
  <si>
    <t>Безсмертна І. К.</t>
  </si>
  <si>
    <t>Бірюков Іван Федорович</t>
  </si>
  <si>
    <t>Кубряцька ЗОШ І-ІІІ ст. Веселинівського р-ну</t>
  </si>
  <si>
    <t>Шмигельський В. М.</t>
  </si>
  <si>
    <t>Зінченко Олександр Валерійович</t>
  </si>
  <si>
    <t>Южноукраїнська гімназія</t>
  </si>
  <si>
    <t>Поліщук С. В.</t>
  </si>
  <si>
    <t>Волков Андрій Михайлович</t>
  </si>
  <si>
    <t>Миколаївська гімназія №41</t>
  </si>
  <si>
    <t>Пиртя Т. О.</t>
  </si>
  <si>
    <t>Горбуров Леонід Миколайович</t>
  </si>
  <si>
    <t>Рибаківська ЗОШ І-ІІІ ст. Березнаського р-ну</t>
  </si>
  <si>
    <t>Р</t>
  </si>
  <si>
    <t>Кокітко Катерина Євгенівна</t>
  </si>
  <si>
    <t>Баштанська ЗОШ І-ІІІ ст. № 1</t>
  </si>
  <si>
    <t>Чистяков О. М.</t>
  </si>
  <si>
    <t xml:space="preserve">Попель Олександр Олександрович </t>
  </si>
  <si>
    <t>Кривоозерська  ЗОШ І-ІІІ ступенів №1</t>
  </si>
  <si>
    <t>Козаченко Р. М.</t>
  </si>
  <si>
    <t>Коваленко Андрій Андрійович</t>
  </si>
  <si>
    <t>Новоодеська ЗОШ №1 І-ІІІ ст.</t>
  </si>
  <si>
    <t>Федоров Олександр Сергійович</t>
  </si>
  <si>
    <t>Качанов Володимир Володимирович</t>
  </si>
  <si>
    <t>Миколаївський морський ліцей</t>
  </si>
  <si>
    <t>Герасименко С. П.</t>
  </si>
  <si>
    <t>Руденко Віталій Сергійович</t>
  </si>
  <si>
    <t>Первомайський НВК "ЗОШ І-ІІ ст. №15-колегіум"</t>
  </si>
  <si>
    <t>Дячук О. К.</t>
  </si>
  <si>
    <t>Озеров Микола Сергійович</t>
  </si>
  <si>
    <t>Баштанська гімназія</t>
  </si>
  <si>
    <t>Гармаш І. В.</t>
  </si>
  <si>
    <t>Тифанюк Олександр Віталійович</t>
  </si>
  <si>
    <t>Арбузинська ЗОШ І-ІІІ ст. №1</t>
  </si>
  <si>
    <t>Панкова А. Ю.</t>
  </si>
  <si>
    <t>Тімошин Денис Петрович</t>
  </si>
  <si>
    <t>Патранюк С. В.</t>
  </si>
  <si>
    <t>Чукась Дмитро Аркадійович</t>
  </si>
  <si>
    <t>Барановський Євген Олександрович</t>
  </si>
  <si>
    <t>Новобузький професійний аграрний ліцей Миколаївського р-ну</t>
  </si>
  <si>
    <t>Кононюк А.П.</t>
  </si>
  <si>
    <t>Слободянюк Наталія Вікторівна</t>
  </si>
  <si>
    <t>Єзопнік Валерій Ігорович</t>
  </si>
  <si>
    <t>Ольшанська ЗОШ І-ІІІ ст. Миколаївського р-ну</t>
  </si>
  <si>
    <t>Друзь О. О.</t>
  </si>
  <si>
    <t>Колісніченко Артем Федорович</t>
  </si>
  <si>
    <t>Трикратська ЗОШ І-ІІІ ст. Вознесенського р-ну</t>
  </si>
  <si>
    <t xml:space="preserve">Царик А. Г.  </t>
  </si>
  <si>
    <t>Михалевич Олександр Павлович</t>
  </si>
  <si>
    <t>Гриб Олександр Іванович</t>
  </si>
  <si>
    <t>Литовченко Олексій Володимирович</t>
  </si>
  <si>
    <t>Корнійчук Денис Віталійович</t>
  </si>
  <si>
    <t>МЗОШ №54</t>
  </si>
  <si>
    <t>Ільків І. І.</t>
  </si>
  <si>
    <t>Грановський Олександр Юрійович</t>
  </si>
  <si>
    <t>Южноукраїнська ЗОШ №4</t>
  </si>
  <si>
    <t>Артюх О. О.</t>
  </si>
  <si>
    <t>Мисник Інна Сергіївна</t>
  </si>
  <si>
    <t>Бездітний Артем Едуардович</t>
  </si>
  <si>
    <t>Вознесенський Ліцей "Інсайт"</t>
  </si>
  <si>
    <t>Момотенко В. М.</t>
  </si>
  <si>
    <t>Коверна Анна Олександрівна</t>
  </si>
  <si>
    <t>Благодатненська ЗОШ І-ІІІ ст. Арбузинського р-ну</t>
  </si>
  <si>
    <t>Телечкань В. М.</t>
  </si>
  <si>
    <t>Притула Анастасія Миколаївна</t>
  </si>
  <si>
    <t>Кузьміна Катерина Миколаївна</t>
  </si>
  <si>
    <t>Веселинівська ЗОШ І-ІІІ ст.</t>
  </si>
  <si>
    <t>Тодавчич О. Ю.</t>
  </si>
  <si>
    <t xml:space="preserve">Баранова Анастасія Олегівна </t>
  </si>
  <si>
    <t>Поправка Владислав Вікторович</t>
  </si>
  <si>
    <t>Комсомольська ЗОШ І-ІІІ ст. Миколаївського р-ну</t>
  </si>
  <si>
    <t>Ілляшенко О. А.</t>
  </si>
  <si>
    <t>Дуднік Богдан Вікторович</t>
  </si>
  <si>
    <t>Новомиколаївська ЗОШ І-ІІІ ст. Жовтневого р-ну</t>
  </si>
  <si>
    <t>Кравчук С. О.</t>
  </si>
  <si>
    <t>Шестерін Іван Миколайович</t>
  </si>
  <si>
    <t>Рівненська ЗОШ І-ІІІ ст. Очаківського р-ну</t>
  </si>
  <si>
    <t>Надобко Л. А.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</si>
</sst>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/>
      <bottom style="thin"/>
    </border>
    <border>
      <left style="thin"/>
      <right style="medium"/>
      <top style="thin"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/>
      <right style="medium"/>
      <top/>
      <bottom style="thin"/>
    </border>
    <border>
      <left/>
      <right style="medium"/>
      <top/>
      <bottom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/>
      <right style="medium"/>
      <top style="medium"/>
      <bottom/>
    </border>
    <border>
      <left style="thin"/>
      <right style="thin"/>
      <top style="thin"/>
      <bottom style="thick"/>
    </border>
    <border>
      <left style="thin"/>
      <right style="thick"/>
      <top/>
      <bottom style="thin"/>
    </border>
    <border>
      <left style="thin"/>
      <right style="thick"/>
      <top style="thin"/>
      <bottom style="thin"/>
    </border>
    <border>
      <left style="thin"/>
      <right style="thick"/>
      <top style="thin"/>
      <bottom style="thick"/>
    </border>
    <border>
      <left style="thick"/>
      <right style="thick"/>
      <top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 style="thin"/>
      <top/>
      <bottom style="medium"/>
    </border>
    <border>
      <left/>
      <right style="thin"/>
      <top style="thin"/>
      <bottom style="thick"/>
    </border>
    <border>
      <left/>
      <right style="thick"/>
      <top/>
      <bottom style="thin"/>
    </border>
    <border>
      <left/>
      <right style="thick"/>
      <top style="thin"/>
      <bottom style="thin"/>
    </border>
    <border>
      <left/>
      <right style="thick"/>
      <top style="thin"/>
      <bottom style="thick"/>
    </border>
    <border>
      <left/>
      <right/>
      <top/>
      <bottom style="thick"/>
    </border>
    <border>
      <left style="thick"/>
      <right style="thick"/>
      <top style="thick"/>
      <bottom style="thick"/>
    </border>
    <border>
      <left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/>
      <top style="thick"/>
      <bottom style="thick"/>
    </border>
    <border>
      <left style="medium"/>
      <right style="thick"/>
      <top style="thick"/>
      <bottom style="thick"/>
    </border>
    <border>
      <left/>
      <right style="thick"/>
      <top style="thick"/>
      <bottom style="thick"/>
    </border>
  </borders>
  <cellStyleXfs count="14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4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24" fillId="2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24" fillId="27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24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24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24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24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24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24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24" fillId="40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24" fillId="4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24" fillId="42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25" fillId="44" borderId="1" applyNumberFormat="0" applyAlignment="0" applyProtection="0"/>
    <xf numFmtId="0" fontId="8" fillId="13" borderId="2" applyNumberFormat="0" applyAlignment="0" applyProtection="0"/>
    <xf numFmtId="0" fontId="8" fillId="13" borderId="2" applyNumberFormat="0" applyAlignment="0" applyProtection="0"/>
    <xf numFmtId="0" fontId="26" fillId="45" borderId="3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27" fillId="45" borderId="1" applyNumberFormat="0" applyAlignment="0" applyProtection="0"/>
    <xf numFmtId="0" fontId="10" fillId="46" borderId="2" applyNumberFormat="0" applyAlignment="0" applyProtection="0"/>
    <xf numFmtId="0" fontId="10" fillId="46" borderId="2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30" fillId="0" borderId="7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31" fillId="0" borderId="9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3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2" fillId="0" borderId="11" applyNumberFormat="0" applyFill="0" applyAlignment="0" applyProtection="0"/>
    <xf numFmtId="0" fontId="2" fillId="0" borderId="12" applyNumberFormat="0" applyFill="0" applyAlignment="0" applyProtection="0"/>
    <xf numFmtId="0" fontId="2" fillId="0" borderId="12" applyNumberFormat="0" applyFill="0" applyAlignment="0" applyProtection="0"/>
    <xf numFmtId="0" fontId="33" fillId="47" borderId="13" applyNumberFormat="0" applyAlignment="0" applyProtection="0"/>
    <xf numFmtId="0" fontId="14" fillId="48" borderId="14" applyNumberFormat="0" applyAlignment="0" applyProtection="0"/>
    <xf numFmtId="0" fontId="14" fillId="48" borderId="14" applyNumberFormat="0" applyAlignment="0" applyProtection="0"/>
    <xf numFmtId="0" fontId="3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5" fillId="49" borderId="0" applyNumberFormat="0" applyBorder="0" applyAlignment="0" applyProtection="0"/>
    <xf numFmtId="0" fontId="16" fillId="50" borderId="0" applyNumberFormat="0" applyBorder="0" applyAlignment="0" applyProtection="0"/>
    <xf numFmtId="0" fontId="16" fillId="5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6" fillId="0" borderId="0" applyNumberFormat="0" applyFill="0" applyBorder="0" applyAlignment="0" applyProtection="0"/>
    <xf numFmtId="0" fontId="37" fillId="51" borderId="0" applyNumberFormat="0" applyBorder="0" applyAlignment="0" applyProtection="0"/>
    <xf numFmtId="0" fontId="17" fillId="5" borderId="0" applyNumberFormat="0" applyBorder="0" applyAlignment="0" applyProtection="0"/>
    <xf numFmtId="0" fontId="17" fillId="5" borderId="0" applyNumberFormat="0" applyBorder="0" applyAlignment="0" applyProtection="0"/>
    <xf numFmtId="0" fontId="3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3" fillId="53" borderId="16" applyNumberFormat="0" applyFont="0" applyAlignment="0" applyProtection="0"/>
    <xf numFmtId="0" fontId="3" fillId="53" borderId="16" applyNumberFormat="0" applyFont="0" applyAlignment="0" applyProtection="0"/>
    <xf numFmtId="9" fontId="0" fillId="0" borderId="0" applyFont="0" applyFill="0" applyBorder="0" applyAlignment="0" applyProtection="0"/>
    <xf numFmtId="0" fontId="39" fillId="0" borderId="17" applyNumberFormat="0" applyFill="0" applyAlignment="0" applyProtection="0"/>
    <xf numFmtId="0" fontId="19" fillId="0" borderId="18" applyNumberFormat="0" applyFill="0" applyAlignment="0" applyProtection="0"/>
    <xf numFmtId="0" fontId="19" fillId="0" borderId="18" applyNumberFormat="0" applyFill="0" applyAlignment="0" applyProtection="0"/>
    <xf numFmtId="0" fontId="4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54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19" xfId="0" applyFill="1" applyBorder="1" applyAlignment="1">
      <alignment/>
    </xf>
    <xf numFmtId="0" fontId="0" fillId="0" borderId="2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6" fillId="0" borderId="30" xfId="124" applyFont="1" applyBorder="1">
      <alignment/>
      <protection/>
    </xf>
    <xf numFmtId="0" fontId="3" fillId="0" borderId="30" xfId="124" applyFont="1" applyBorder="1">
      <alignment/>
      <protection/>
    </xf>
    <xf numFmtId="0" fontId="6" fillId="0" borderId="30" xfId="124" applyFont="1" applyBorder="1" applyAlignment="1">
      <alignment horizontal="center"/>
      <protection/>
    </xf>
    <xf numFmtId="0" fontId="3" fillId="0" borderId="31" xfId="124" applyFont="1" applyBorder="1">
      <alignment/>
      <protection/>
    </xf>
    <xf numFmtId="0" fontId="0" fillId="0" borderId="32" xfId="0" applyBorder="1" applyAlignment="1">
      <alignment/>
    </xf>
    <xf numFmtId="0" fontId="0" fillId="0" borderId="30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49" fontId="32" fillId="0" borderId="35" xfId="0" applyNumberFormat="1" applyFont="1" applyBorder="1" applyAlignment="1">
      <alignment horizontal="center" vertical="center"/>
    </xf>
    <xf numFmtId="0" fontId="0" fillId="0" borderId="36" xfId="0" applyBorder="1" applyAlignment="1">
      <alignment/>
    </xf>
    <xf numFmtId="0" fontId="0" fillId="0" borderId="37" xfId="0" applyFill="1" applyBorder="1" applyAlignment="1">
      <alignment/>
    </xf>
    <xf numFmtId="0" fontId="0" fillId="0" borderId="38" xfId="0" applyBorder="1" applyAlignment="1">
      <alignment/>
    </xf>
    <xf numFmtId="0" fontId="0" fillId="0" borderId="38" xfId="0" applyFill="1" applyBorder="1" applyAlignment="1">
      <alignment/>
    </xf>
    <xf numFmtId="0" fontId="0" fillId="0" borderId="39" xfId="0" applyBorder="1" applyAlignment="1">
      <alignment/>
    </xf>
    <xf numFmtId="0" fontId="5" fillId="0" borderId="40" xfId="124" applyFont="1" applyFill="1" applyBorder="1" applyAlignment="1">
      <alignment horizontal="center"/>
      <protection/>
    </xf>
    <xf numFmtId="0" fontId="5" fillId="0" borderId="41" xfId="124" applyFont="1" applyBorder="1" applyAlignment="1">
      <alignment horizontal="center"/>
      <protection/>
    </xf>
    <xf numFmtId="0" fontId="5" fillId="0" borderId="41" xfId="124" applyFont="1" applyFill="1" applyBorder="1" applyAlignment="1">
      <alignment horizontal="center"/>
      <protection/>
    </xf>
    <xf numFmtId="0" fontId="5" fillId="0" borderId="42" xfId="124" applyFont="1" applyBorder="1" applyAlignment="1">
      <alignment horizontal="center"/>
      <protection/>
    </xf>
    <xf numFmtId="0" fontId="5" fillId="0" borderId="43" xfId="124" applyFont="1" applyFill="1" applyBorder="1" applyAlignment="1">
      <alignment horizontal="center"/>
      <protection/>
    </xf>
    <xf numFmtId="0" fontId="6" fillId="0" borderId="40" xfId="124" applyFont="1" applyFill="1" applyBorder="1">
      <alignment/>
      <protection/>
    </xf>
    <xf numFmtId="0" fontId="6" fillId="0" borderId="41" xfId="124" applyFont="1" applyFill="1" applyBorder="1">
      <alignment/>
      <protection/>
    </xf>
    <xf numFmtId="0" fontId="6" fillId="0" borderId="41" xfId="124" applyFont="1" applyBorder="1">
      <alignment/>
      <protection/>
    </xf>
    <xf numFmtId="0" fontId="6" fillId="0" borderId="42" xfId="124" applyFont="1" applyBorder="1">
      <alignment/>
      <protection/>
    </xf>
    <xf numFmtId="0" fontId="3" fillId="0" borderId="40" xfId="124" applyFont="1" applyFill="1" applyBorder="1">
      <alignment/>
      <protection/>
    </xf>
    <xf numFmtId="0" fontId="3" fillId="0" borderId="41" xfId="124" applyFont="1" applyBorder="1">
      <alignment/>
      <protection/>
    </xf>
    <xf numFmtId="0" fontId="3" fillId="0" borderId="41" xfId="124" applyFont="1" applyFill="1" applyBorder="1">
      <alignment/>
      <protection/>
    </xf>
    <xf numFmtId="0" fontId="3" fillId="0" borderId="42" xfId="124" applyFont="1" applyBorder="1">
      <alignment/>
      <protection/>
    </xf>
    <xf numFmtId="0" fontId="6" fillId="0" borderId="40" xfId="124" applyFont="1" applyFill="1" applyBorder="1" applyAlignment="1">
      <alignment horizontal="center"/>
      <protection/>
    </xf>
    <xf numFmtId="0" fontId="6" fillId="0" borderId="41" xfId="124" applyFont="1" applyBorder="1" applyAlignment="1">
      <alignment horizontal="center"/>
      <protection/>
    </xf>
    <xf numFmtId="0" fontId="6" fillId="0" borderId="41" xfId="124" applyFont="1" applyFill="1" applyBorder="1" applyAlignment="1">
      <alignment horizontal="center"/>
      <protection/>
    </xf>
    <xf numFmtId="0" fontId="6" fillId="0" borderId="42" xfId="124" applyFont="1" applyBorder="1" applyAlignment="1">
      <alignment horizontal="center"/>
      <protection/>
    </xf>
    <xf numFmtId="0" fontId="0" fillId="0" borderId="44" xfId="0" applyBorder="1" applyAlignment="1">
      <alignment/>
    </xf>
    <xf numFmtId="0" fontId="3" fillId="0" borderId="40" xfId="124" applyFill="1" applyBorder="1">
      <alignment/>
      <protection/>
    </xf>
    <xf numFmtId="0" fontId="3" fillId="0" borderId="41" xfId="124" applyFill="1" applyBorder="1">
      <alignment/>
      <protection/>
    </xf>
    <xf numFmtId="0" fontId="0" fillId="0" borderId="45" xfId="0" applyFill="1" applyBorder="1" applyAlignment="1">
      <alignment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0" xfId="0" applyFill="1" applyBorder="1" applyAlignment="1">
      <alignment/>
    </xf>
    <xf numFmtId="0" fontId="0" fillId="0" borderId="41" xfId="0" applyBorder="1" applyAlignment="1">
      <alignment/>
    </xf>
    <xf numFmtId="0" fontId="0" fillId="0" borderId="41" xfId="0" applyFill="1" applyBorder="1" applyAlignment="1">
      <alignment/>
    </xf>
    <xf numFmtId="0" fontId="0" fillId="0" borderId="42" xfId="0" applyBorder="1" applyAlignment="1">
      <alignment/>
    </xf>
    <xf numFmtId="0" fontId="6" fillId="0" borderId="42" xfId="124" applyFont="1" applyFill="1" applyBorder="1">
      <alignment/>
      <protection/>
    </xf>
    <xf numFmtId="0" fontId="6" fillId="0" borderId="42" xfId="124" applyFont="1" applyFill="1" applyBorder="1" applyAlignment="1">
      <alignment horizontal="center"/>
      <protection/>
    </xf>
    <xf numFmtId="0" fontId="3" fillId="0" borderId="42" xfId="124" applyFill="1" applyBorder="1">
      <alignment/>
      <protection/>
    </xf>
    <xf numFmtId="0" fontId="3" fillId="0" borderId="48" xfId="124" applyBorder="1">
      <alignment/>
      <protection/>
    </xf>
    <xf numFmtId="0" fontId="0" fillId="0" borderId="48" xfId="0" applyBorder="1" applyAlignment="1">
      <alignment/>
    </xf>
    <xf numFmtId="0" fontId="4" fillId="0" borderId="49" xfId="124" applyFont="1" applyBorder="1" applyAlignment="1">
      <alignment horizontal="center" vertical="center"/>
      <protection/>
    </xf>
    <xf numFmtId="0" fontId="4" fillId="0" borderId="49" xfId="124" applyFont="1" applyBorder="1" applyAlignment="1">
      <alignment horizontal="center" vertical="center" wrapText="1"/>
      <protection/>
    </xf>
    <xf numFmtId="49" fontId="32" fillId="0" borderId="50" xfId="0" applyNumberFormat="1" applyFont="1" applyBorder="1" applyAlignment="1">
      <alignment horizontal="center" vertical="center"/>
    </xf>
    <xf numFmtId="49" fontId="32" fillId="0" borderId="51" xfId="0" applyNumberFormat="1" applyFont="1" applyBorder="1" applyAlignment="1">
      <alignment horizontal="center" vertical="center"/>
    </xf>
    <xf numFmtId="49" fontId="32" fillId="0" borderId="52" xfId="0" applyNumberFormat="1" applyFont="1" applyBorder="1" applyAlignment="1">
      <alignment horizontal="center" vertical="center"/>
    </xf>
    <xf numFmtId="49" fontId="32" fillId="0" borderId="53" xfId="0" applyNumberFormat="1" applyFont="1" applyBorder="1" applyAlignment="1">
      <alignment horizontal="center" vertical="center"/>
    </xf>
    <xf numFmtId="49" fontId="32" fillId="0" borderId="49" xfId="0" applyNumberFormat="1" applyFont="1" applyBorder="1" applyAlignment="1">
      <alignment horizontal="center" vertical="center" wrapText="1"/>
    </xf>
    <xf numFmtId="49" fontId="32" fillId="0" borderId="54" xfId="0" applyNumberFormat="1" applyFont="1" applyBorder="1" applyAlignment="1">
      <alignment horizontal="center" vertical="center"/>
    </xf>
    <xf numFmtId="0" fontId="6" fillId="0" borderId="41" xfId="124" applyFont="1" applyBorder="1" applyAlignment="1">
      <alignment horizontal="center" vertical="center"/>
      <protection/>
    </xf>
    <xf numFmtId="0" fontId="6" fillId="0" borderId="40" xfId="124" applyFont="1" applyFill="1" applyBorder="1" applyAlignment="1">
      <alignment horizontal="left" vertical="center"/>
      <protection/>
    </xf>
    <xf numFmtId="0" fontId="0" fillId="0" borderId="19" xfId="0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0" fillId="0" borderId="38" xfId="0" applyBorder="1" applyAlignment="1">
      <alignment horizontal="right" vertical="center"/>
    </xf>
    <xf numFmtId="0" fontId="0" fillId="0" borderId="41" xfId="0" applyBorder="1" applyAlignment="1">
      <alignment horizontal="right" vertical="center"/>
    </xf>
    <xf numFmtId="0" fontId="0" fillId="0" borderId="46" xfId="0" applyBorder="1" applyAlignment="1">
      <alignment horizontal="right" vertical="center"/>
    </xf>
    <xf numFmtId="0" fontId="3" fillId="0" borderId="41" xfId="124" applyFont="1" applyBorder="1" applyAlignment="1">
      <alignment horizontal="left" vertical="center" wrapText="1"/>
      <protection/>
    </xf>
    <xf numFmtId="0" fontId="5" fillId="0" borderId="41" xfId="124" applyFont="1" applyBorder="1" applyAlignment="1">
      <alignment horizontal="center" vertical="center"/>
      <protection/>
    </xf>
    <xf numFmtId="0" fontId="3" fillId="0" borderId="41" xfId="124" applyFont="1" applyBorder="1" applyAlignment="1">
      <alignment horizontal="left" vertical="center"/>
      <protection/>
    </xf>
    <xf numFmtId="0" fontId="4" fillId="0" borderId="0" xfId="124" applyFont="1" applyAlignment="1">
      <alignment horizontal="center" vertical="center" wrapText="1"/>
      <protection/>
    </xf>
  </cellXfs>
  <cellStyles count="133">
    <cellStyle name="Normal" xfId="0"/>
    <cellStyle name="20% - Акцент1" xfId="15"/>
    <cellStyle name="20% - Акцент1 2" xfId="16"/>
    <cellStyle name="20% - Акцент1 3" xfId="17"/>
    <cellStyle name="20% - Акцент2" xfId="18"/>
    <cellStyle name="20% - Акцент2 2" xfId="19"/>
    <cellStyle name="20% - Акцент2 3" xfId="20"/>
    <cellStyle name="20% - Акцент3" xfId="21"/>
    <cellStyle name="20% - Акцент3 2" xfId="22"/>
    <cellStyle name="20% - Акцент3 3" xfId="23"/>
    <cellStyle name="20% - Акцент4" xfId="24"/>
    <cellStyle name="20% - Акцент4 2" xfId="25"/>
    <cellStyle name="20% - Акцент4 3" xfId="26"/>
    <cellStyle name="20% - Акцент5" xfId="27"/>
    <cellStyle name="20% - Акцент5 2" xfId="28"/>
    <cellStyle name="20% - Акцент5 3" xfId="29"/>
    <cellStyle name="20% - Акцент6" xfId="30"/>
    <cellStyle name="20% - Акцент6 2" xfId="31"/>
    <cellStyle name="20% - Акцент6 3" xfId="32"/>
    <cellStyle name="40% - Акцент1" xfId="33"/>
    <cellStyle name="40% - Акцент1 2" xfId="34"/>
    <cellStyle name="40% - Акцент1 3" xfId="35"/>
    <cellStyle name="40% - Акцент2" xfId="36"/>
    <cellStyle name="40% - Акцент2 2" xfId="37"/>
    <cellStyle name="40% - Акцент2 3" xfId="38"/>
    <cellStyle name="40% - Акцент3" xfId="39"/>
    <cellStyle name="40% - Акцент3 2" xfId="40"/>
    <cellStyle name="40% - Акцент3 3" xfId="41"/>
    <cellStyle name="40% - Акцент4" xfId="42"/>
    <cellStyle name="40% - Акцент4 2" xfId="43"/>
    <cellStyle name="40% - Акцент4 3" xfId="44"/>
    <cellStyle name="40% - Акцент5" xfId="45"/>
    <cellStyle name="40% - Акцент5 2" xfId="46"/>
    <cellStyle name="40% - Акцент5 3" xfId="47"/>
    <cellStyle name="40% - Акцент6" xfId="48"/>
    <cellStyle name="40% - Акцент6 2" xfId="49"/>
    <cellStyle name="40% - Акцент6 3" xfId="50"/>
    <cellStyle name="60% - Акцент1" xfId="51"/>
    <cellStyle name="60% - Акцент1 2" xfId="52"/>
    <cellStyle name="60% - Акцент1 3" xfId="53"/>
    <cellStyle name="60% - Акцент2" xfId="54"/>
    <cellStyle name="60% - Акцент2 2" xfId="55"/>
    <cellStyle name="60% - Акцент2 3" xfId="56"/>
    <cellStyle name="60% - Акцент3" xfId="57"/>
    <cellStyle name="60% - Акцент3 2" xfId="58"/>
    <cellStyle name="60% - Акцент3 3" xfId="59"/>
    <cellStyle name="60% - Акцент4" xfId="60"/>
    <cellStyle name="60% - Акцент4 2" xfId="61"/>
    <cellStyle name="60% - Акцент4 3" xfId="62"/>
    <cellStyle name="60% - Акцент5" xfId="63"/>
    <cellStyle name="60% - Акцент5 2" xfId="64"/>
    <cellStyle name="60% - Акцент5 3" xfId="65"/>
    <cellStyle name="60% - Акцент6" xfId="66"/>
    <cellStyle name="60% - Акцент6 2" xfId="67"/>
    <cellStyle name="60% - Акцент6 3" xfId="68"/>
    <cellStyle name="Акцент1" xfId="69"/>
    <cellStyle name="Акцент1 2" xfId="70"/>
    <cellStyle name="Акцент1 3" xfId="71"/>
    <cellStyle name="Акцент2" xfId="72"/>
    <cellStyle name="Акцент2 2" xfId="73"/>
    <cellStyle name="Акцент2 3" xfId="74"/>
    <cellStyle name="Акцент3" xfId="75"/>
    <cellStyle name="Акцент3 2" xfId="76"/>
    <cellStyle name="Акцент3 3" xfId="77"/>
    <cellStyle name="Акцент4" xfId="78"/>
    <cellStyle name="Акцент4 2" xfId="79"/>
    <cellStyle name="Акцент4 3" xfId="80"/>
    <cellStyle name="Акцент5" xfId="81"/>
    <cellStyle name="Акцент5 2" xfId="82"/>
    <cellStyle name="Акцент5 3" xfId="83"/>
    <cellStyle name="Акцент6" xfId="84"/>
    <cellStyle name="Акцент6 2" xfId="85"/>
    <cellStyle name="Акцент6 3" xfId="86"/>
    <cellStyle name="Ввод " xfId="87"/>
    <cellStyle name="Ввод  2" xfId="88"/>
    <cellStyle name="Ввод  3" xfId="89"/>
    <cellStyle name="Вывод" xfId="90"/>
    <cellStyle name="Вывод 2" xfId="91"/>
    <cellStyle name="Вывод 3" xfId="92"/>
    <cellStyle name="Вычисление" xfId="93"/>
    <cellStyle name="Вычисление 2" xfId="94"/>
    <cellStyle name="Вычисление 3" xfId="95"/>
    <cellStyle name="Hyperlink" xfId="96"/>
    <cellStyle name="Currency" xfId="97"/>
    <cellStyle name="Currency [0]" xfId="98"/>
    <cellStyle name="Заголовок 1" xfId="99"/>
    <cellStyle name="Заголовок 1 2" xfId="100"/>
    <cellStyle name="Заголовок 1 3" xfId="101"/>
    <cellStyle name="Заголовок 2" xfId="102"/>
    <cellStyle name="Заголовок 2 2" xfId="103"/>
    <cellStyle name="Заголовок 2 3" xfId="104"/>
    <cellStyle name="Заголовок 3" xfId="105"/>
    <cellStyle name="Заголовок 3 2" xfId="106"/>
    <cellStyle name="Заголовок 3 3" xfId="107"/>
    <cellStyle name="Заголовок 4" xfId="108"/>
    <cellStyle name="Заголовок 4 2" xfId="109"/>
    <cellStyle name="Заголовок 4 3" xfId="110"/>
    <cellStyle name="Итог" xfId="111"/>
    <cellStyle name="Итог 2" xfId="112"/>
    <cellStyle name="Итог 3" xfId="113"/>
    <cellStyle name="Контрольная ячейка" xfId="114"/>
    <cellStyle name="Контрольная ячейка 2" xfId="115"/>
    <cellStyle name="Контрольная ячейка 3" xfId="116"/>
    <cellStyle name="Название" xfId="117"/>
    <cellStyle name="Название 2" xfId="118"/>
    <cellStyle name="Название 3" xfId="119"/>
    <cellStyle name="Нейтральный" xfId="120"/>
    <cellStyle name="Нейтральный 2" xfId="121"/>
    <cellStyle name="Нейтральный 3" xfId="122"/>
    <cellStyle name="Обычный 2" xfId="123"/>
    <cellStyle name="Обычный 3" xfId="124"/>
    <cellStyle name="Followed Hyperlink" xfId="125"/>
    <cellStyle name="Плохой" xfId="126"/>
    <cellStyle name="Плохой 2" xfId="127"/>
    <cellStyle name="Плохой 3" xfId="128"/>
    <cellStyle name="Пояснение" xfId="129"/>
    <cellStyle name="Пояснение 2" xfId="130"/>
    <cellStyle name="Пояснение 3" xfId="131"/>
    <cellStyle name="Примечание" xfId="132"/>
    <cellStyle name="Примечание 2" xfId="133"/>
    <cellStyle name="Примечание 3" xfId="134"/>
    <cellStyle name="Percent" xfId="135"/>
    <cellStyle name="Связанная ячейка" xfId="136"/>
    <cellStyle name="Связанная ячейка 2" xfId="137"/>
    <cellStyle name="Связанная ячейка 3" xfId="138"/>
    <cellStyle name="Текст предупреждения" xfId="139"/>
    <cellStyle name="Текст предупреждения 2" xfId="140"/>
    <cellStyle name="Текст предупреждения 3" xfId="141"/>
    <cellStyle name="Comma" xfId="142"/>
    <cellStyle name="Comma [0]" xfId="143"/>
    <cellStyle name="Хороший" xfId="144"/>
    <cellStyle name="Хороший 2" xfId="145"/>
    <cellStyle name="Хороший 3" xfId="14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0"/>
  <sheetViews>
    <sheetView tabSelected="1" zoomScalePageLayoutView="0" workbookViewId="0" topLeftCell="A1">
      <selection activeCell="A1" sqref="A1:T2"/>
    </sheetView>
  </sheetViews>
  <sheetFormatPr defaultColWidth="9.140625" defaultRowHeight="15"/>
  <cols>
    <col min="1" max="1" width="6.421875" style="0" customWidth="1"/>
    <col min="2" max="2" width="37.140625" style="0" customWidth="1"/>
    <col min="3" max="3" width="45.28125" style="0" customWidth="1"/>
    <col min="4" max="4" width="6.7109375" style="0" bestFit="1" customWidth="1"/>
    <col min="5" max="5" width="7.8515625" style="0" customWidth="1"/>
    <col min="6" max="6" width="17.7109375" style="0" customWidth="1"/>
    <col min="7" max="9" width="4.00390625" style="0" hidden="1" customWidth="1"/>
    <col min="10" max="11" width="3.7109375" style="0" hidden="1" customWidth="1"/>
    <col min="12" max="12" width="5.7109375" style="0" bestFit="1" customWidth="1"/>
    <col min="13" max="13" width="4.00390625" style="0" hidden="1" customWidth="1"/>
    <col min="14" max="14" width="5.00390625" style="0" hidden="1" customWidth="1"/>
    <col min="15" max="15" width="4.00390625" style="0" hidden="1" customWidth="1"/>
    <col min="16" max="16" width="3.7109375" style="0" hidden="1" customWidth="1"/>
    <col min="17" max="17" width="4.00390625" style="0" hidden="1" customWidth="1"/>
    <col min="18" max="18" width="7.00390625" style="0" customWidth="1"/>
    <col min="20" max="20" width="6.57421875" style="0" customWidth="1"/>
    <col min="21" max="21" width="0" style="0" hidden="1" customWidth="1"/>
  </cols>
  <sheetData>
    <row r="1" spans="1:20" ht="42" customHeight="1">
      <c r="A1" s="81" t="s">
        <v>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</row>
    <row r="2" spans="1:20" ht="21" customHeight="1">
      <c r="A2" s="81" t="s">
        <v>1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</row>
    <row r="3" spans="1:20" ht="30.75" customHeight="1" thickBot="1">
      <c r="A3" s="61"/>
      <c r="B3" s="61"/>
      <c r="C3" s="61"/>
      <c r="D3" s="61"/>
      <c r="E3" s="61"/>
      <c r="F3" s="61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</row>
    <row r="4" spans="1:21" ht="33" thickBot="1" thickTop="1">
      <c r="A4" s="63" t="s">
        <v>2</v>
      </c>
      <c r="B4" s="63" t="s">
        <v>3</v>
      </c>
      <c r="C4" s="63" t="s">
        <v>4</v>
      </c>
      <c r="D4" s="63" t="s">
        <v>5</v>
      </c>
      <c r="E4" s="64" t="s">
        <v>6</v>
      </c>
      <c r="F4" s="64" t="s">
        <v>7</v>
      </c>
      <c r="G4" s="65" t="s">
        <v>8</v>
      </c>
      <c r="H4" s="66" t="s">
        <v>9</v>
      </c>
      <c r="I4" s="66" t="s">
        <v>10</v>
      </c>
      <c r="J4" s="66" t="s">
        <v>11</v>
      </c>
      <c r="K4" s="67" t="s">
        <v>12</v>
      </c>
      <c r="L4" s="68" t="s">
        <v>13</v>
      </c>
      <c r="M4" s="65" t="s">
        <v>14</v>
      </c>
      <c r="N4" s="66" t="s">
        <v>15</v>
      </c>
      <c r="O4" s="66" t="s">
        <v>16</v>
      </c>
      <c r="P4" s="66" t="s">
        <v>17</v>
      </c>
      <c r="Q4" s="67" t="s">
        <v>18</v>
      </c>
      <c r="R4" s="68" t="s">
        <v>19</v>
      </c>
      <c r="S4" s="69" t="s">
        <v>20</v>
      </c>
      <c r="T4" s="70" t="s">
        <v>21</v>
      </c>
      <c r="U4" s="25" t="s">
        <v>22</v>
      </c>
    </row>
    <row r="5" spans="1:21" s="1" customFormat="1" ht="15.75" thickTop="1">
      <c r="A5" s="31">
        <v>1</v>
      </c>
      <c r="B5" s="36" t="s">
        <v>23</v>
      </c>
      <c r="C5" s="40" t="s">
        <v>24</v>
      </c>
      <c r="D5" s="44">
        <v>8</v>
      </c>
      <c r="E5" s="44">
        <v>8</v>
      </c>
      <c r="F5" s="49" t="s">
        <v>25</v>
      </c>
      <c r="G5" s="6">
        <v>100</v>
      </c>
      <c r="H5" s="7">
        <v>100</v>
      </c>
      <c r="I5" s="7">
        <v>52</v>
      </c>
      <c r="J5" s="7">
        <v>45</v>
      </c>
      <c r="K5" s="7">
        <v>10</v>
      </c>
      <c r="L5" s="27">
        <f aca="true" t="shared" si="0" ref="L5:L50">SUM(G5:K5)</f>
        <v>307</v>
      </c>
      <c r="M5" s="6">
        <v>65</v>
      </c>
      <c r="N5" s="7">
        <v>50</v>
      </c>
      <c r="O5" s="7">
        <v>100</v>
      </c>
      <c r="P5" s="7">
        <v>5</v>
      </c>
      <c r="Q5" s="7">
        <v>5</v>
      </c>
      <c r="R5" s="27">
        <f aca="true" t="shared" si="1" ref="R5:R28">SUM(M5:Q5)</f>
        <v>225</v>
      </c>
      <c r="S5" s="54">
        <f>L5+R5</f>
        <v>532</v>
      </c>
      <c r="T5" s="51" t="s">
        <v>26</v>
      </c>
      <c r="U5" s="12"/>
    </row>
    <row r="6" spans="1:21" ht="15">
      <c r="A6" s="32">
        <v>2</v>
      </c>
      <c r="B6" s="37" t="s">
        <v>27</v>
      </c>
      <c r="C6" s="41" t="s">
        <v>24</v>
      </c>
      <c r="D6" s="45">
        <v>8</v>
      </c>
      <c r="E6" s="45">
        <v>8</v>
      </c>
      <c r="F6" s="50" t="s">
        <v>28</v>
      </c>
      <c r="G6" s="2">
        <v>100</v>
      </c>
      <c r="H6" s="3">
        <v>5</v>
      </c>
      <c r="I6" s="3">
        <v>20</v>
      </c>
      <c r="J6" s="3">
        <v>55</v>
      </c>
      <c r="K6" s="3"/>
      <c r="L6" s="28">
        <f t="shared" si="0"/>
        <v>180</v>
      </c>
      <c r="M6" s="2">
        <v>85</v>
      </c>
      <c r="N6" s="3">
        <v>50</v>
      </c>
      <c r="O6" s="3"/>
      <c r="P6" s="3">
        <v>20</v>
      </c>
      <c r="Q6" s="3"/>
      <c r="R6" s="28">
        <f t="shared" si="1"/>
        <v>155</v>
      </c>
      <c r="S6" s="55">
        <f aca="true" t="shared" si="2" ref="S6:S49">R6+L6</f>
        <v>335</v>
      </c>
      <c r="T6" s="52" t="s">
        <v>29</v>
      </c>
      <c r="U6" s="13"/>
    </row>
    <row r="7" spans="1:21" ht="15">
      <c r="A7" s="32">
        <v>3</v>
      </c>
      <c r="B7" s="37" t="s">
        <v>30</v>
      </c>
      <c r="C7" s="41" t="s">
        <v>24</v>
      </c>
      <c r="D7" s="45">
        <v>6</v>
      </c>
      <c r="E7" s="45">
        <v>8</v>
      </c>
      <c r="F7" s="50" t="s">
        <v>31</v>
      </c>
      <c r="G7" s="2">
        <v>100</v>
      </c>
      <c r="H7" s="3">
        <v>20</v>
      </c>
      <c r="I7" s="3">
        <v>8</v>
      </c>
      <c r="J7" s="3">
        <v>15</v>
      </c>
      <c r="K7" s="3"/>
      <c r="L7" s="28">
        <f t="shared" si="0"/>
        <v>143</v>
      </c>
      <c r="M7" s="2">
        <v>100</v>
      </c>
      <c r="N7" s="3"/>
      <c r="O7" s="3"/>
      <c r="P7" s="3">
        <v>5</v>
      </c>
      <c r="Q7" s="3">
        <v>5</v>
      </c>
      <c r="R7" s="28">
        <f t="shared" si="1"/>
        <v>110</v>
      </c>
      <c r="S7" s="55">
        <f t="shared" si="2"/>
        <v>253</v>
      </c>
      <c r="T7" s="52" t="s">
        <v>32</v>
      </c>
      <c r="U7" s="13"/>
    </row>
    <row r="8" spans="1:21" ht="15">
      <c r="A8" s="32">
        <v>4</v>
      </c>
      <c r="B8" s="37" t="s">
        <v>33</v>
      </c>
      <c r="C8" s="41" t="s">
        <v>34</v>
      </c>
      <c r="D8" s="45">
        <v>7</v>
      </c>
      <c r="E8" s="45">
        <v>8</v>
      </c>
      <c r="F8" s="50" t="s">
        <v>35</v>
      </c>
      <c r="G8" s="2">
        <v>100</v>
      </c>
      <c r="H8" s="3"/>
      <c r="I8" s="3"/>
      <c r="J8" s="3">
        <v>20</v>
      </c>
      <c r="K8" s="3"/>
      <c r="L8" s="28">
        <f t="shared" si="0"/>
        <v>120</v>
      </c>
      <c r="M8" s="2">
        <v>100</v>
      </c>
      <c r="N8" s="3"/>
      <c r="O8" s="3"/>
      <c r="P8" s="3"/>
      <c r="Q8" s="3"/>
      <c r="R8" s="28">
        <f t="shared" si="1"/>
        <v>100</v>
      </c>
      <c r="S8" s="55">
        <f t="shared" si="2"/>
        <v>220</v>
      </c>
      <c r="T8" s="52" t="s">
        <v>32</v>
      </c>
      <c r="U8" s="13"/>
    </row>
    <row r="9" spans="1:21" s="10" customFormat="1" ht="15">
      <c r="A9" s="32">
        <v>5</v>
      </c>
      <c r="B9" s="37" t="s">
        <v>36</v>
      </c>
      <c r="C9" s="41" t="s">
        <v>37</v>
      </c>
      <c r="D9" s="45">
        <v>8</v>
      </c>
      <c r="E9" s="45">
        <v>8</v>
      </c>
      <c r="F9" s="41" t="s">
        <v>38</v>
      </c>
      <c r="G9" s="2">
        <v>100</v>
      </c>
      <c r="H9" s="3"/>
      <c r="I9" s="3"/>
      <c r="J9" s="3">
        <v>5</v>
      </c>
      <c r="K9" s="3"/>
      <c r="L9" s="28">
        <f t="shared" si="0"/>
        <v>105</v>
      </c>
      <c r="M9" s="2">
        <v>55</v>
      </c>
      <c r="N9" s="3">
        <v>15</v>
      </c>
      <c r="O9" s="3">
        <v>10</v>
      </c>
      <c r="P9" s="3">
        <v>5</v>
      </c>
      <c r="Q9" s="3"/>
      <c r="R9" s="28">
        <f t="shared" si="1"/>
        <v>85</v>
      </c>
      <c r="S9" s="55">
        <f t="shared" si="2"/>
        <v>190</v>
      </c>
      <c r="T9" s="52" t="s">
        <v>32</v>
      </c>
      <c r="U9" s="14"/>
    </row>
    <row r="10" spans="1:20" s="10" customFormat="1" ht="15">
      <c r="A10" s="32">
        <v>6</v>
      </c>
      <c r="B10" s="37" t="s">
        <v>39</v>
      </c>
      <c r="C10" s="41" t="s">
        <v>24</v>
      </c>
      <c r="D10" s="46">
        <v>8</v>
      </c>
      <c r="E10" s="46">
        <v>8</v>
      </c>
      <c r="F10" s="50" t="s">
        <v>31</v>
      </c>
      <c r="G10" s="2">
        <v>100</v>
      </c>
      <c r="H10" s="3"/>
      <c r="I10" s="3">
        <v>4</v>
      </c>
      <c r="J10" s="3">
        <v>5</v>
      </c>
      <c r="K10" s="3"/>
      <c r="L10" s="28">
        <f t="shared" si="0"/>
        <v>109</v>
      </c>
      <c r="M10" s="2">
        <v>80</v>
      </c>
      <c r="N10" s="3"/>
      <c r="O10" s="3"/>
      <c r="P10" s="3"/>
      <c r="Q10" s="3"/>
      <c r="R10" s="28">
        <f t="shared" si="1"/>
        <v>80</v>
      </c>
      <c r="S10" s="55">
        <f t="shared" si="2"/>
        <v>189</v>
      </c>
      <c r="T10" s="52"/>
    </row>
    <row r="11" spans="1:21" ht="15">
      <c r="A11" s="32">
        <v>7</v>
      </c>
      <c r="B11" s="37" t="s">
        <v>40</v>
      </c>
      <c r="C11" s="41" t="s">
        <v>24</v>
      </c>
      <c r="D11" s="45">
        <v>8</v>
      </c>
      <c r="E11" s="45">
        <v>8</v>
      </c>
      <c r="F11" s="50" t="s">
        <v>31</v>
      </c>
      <c r="G11" s="2">
        <v>100</v>
      </c>
      <c r="H11" s="3"/>
      <c r="I11" s="3">
        <v>4</v>
      </c>
      <c r="J11" s="3">
        <v>5</v>
      </c>
      <c r="K11" s="3"/>
      <c r="L11" s="28">
        <f t="shared" si="0"/>
        <v>109</v>
      </c>
      <c r="M11" s="2">
        <v>55</v>
      </c>
      <c r="N11" s="3"/>
      <c r="O11" s="3"/>
      <c r="P11" s="3"/>
      <c r="Q11" s="3"/>
      <c r="R11" s="28">
        <f t="shared" si="1"/>
        <v>55</v>
      </c>
      <c r="S11" s="55">
        <f t="shared" si="2"/>
        <v>164</v>
      </c>
      <c r="T11" s="52"/>
      <c r="U11" s="15"/>
    </row>
    <row r="12" spans="1:21" ht="15">
      <c r="A12" s="32">
        <v>8</v>
      </c>
      <c r="B12" s="37" t="s">
        <v>41</v>
      </c>
      <c r="C12" s="41" t="s">
        <v>24</v>
      </c>
      <c r="D12" s="46">
        <v>7</v>
      </c>
      <c r="E12" s="46">
        <v>8</v>
      </c>
      <c r="F12" s="50" t="s">
        <v>31</v>
      </c>
      <c r="G12" s="2">
        <v>100</v>
      </c>
      <c r="H12" s="3"/>
      <c r="I12" s="3">
        <v>8</v>
      </c>
      <c r="J12" s="3"/>
      <c r="K12" s="3"/>
      <c r="L12" s="28">
        <f t="shared" si="0"/>
        <v>108</v>
      </c>
      <c r="M12" s="2">
        <v>15</v>
      </c>
      <c r="N12" s="3"/>
      <c r="O12" s="3"/>
      <c r="P12" s="3">
        <v>5</v>
      </c>
      <c r="Q12" s="3"/>
      <c r="R12" s="28">
        <f t="shared" si="1"/>
        <v>20</v>
      </c>
      <c r="S12" s="55">
        <f t="shared" si="2"/>
        <v>128</v>
      </c>
      <c r="T12" s="52"/>
      <c r="U12" s="13"/>
    </row>
    <row r="13" spans="1:21" ht="15">
      <c r="A13" s="32">
        <v>9</v>
      </c>
      <c r="B13" s="38" t="s">
        <v>42</v>
      </c>
      <c r="C13" s="41" t="s">
        <v>43</v>
      </c>
      <c r="D13" s="45">
        <v>8</v>
      </c>
      <c r="E13" s="45">
        <v>8</v>
      </c>
      <c r="F13" s="41" t="s">
        <v>44</v>
      </c>
      <c r="G13" s="2">
        <v>100</v>
      </c>
      <c r="H13" s="3"/>
      <c r="I13" s="3"/>
      <c r="J13" s="3">
        <v>5</v>
      </c>
      <c r="K13" s="3"/>
      <c r="L13" s="28">
        <f t="shared" si="0"/>
        <v>105</v>
      </c>
      <c r="M13" s="2"/>
      <c r="N13" s="3"/>
      <c r="O13" s="3"/>
      <c r="P13" s="3">
        <v>15</v>
      </c>
      <c r="Q13" s="3"/>
      <c r="R13" s="28">
        <f t="shared" si="1"/>
        <v>15</v>
      </c>
      <c r="S13" s="55">
        <f t="shared" si="2"/>
        <v>120</v>
      </c>
      <c r="T13" s="52"/>
      <c r="U13" s="13"/>
    </row>
    <row r="14" spans="1:21" ht="15" hidden="1">
      <c r="A14" s="32">
        <v>10</v>
      </c>
      <c r="B14" s="38" t="s">
        <v>45</v>
      </c>
      <c r="C14" s="41" t="s">
        <v>46</v>
      </c>
      <c r="D14" s="45">
        <v>8</v>
      </c>
      <c r="E14" s="45">
        <v>8</v>
      </c>
      <c r="F14" s="50" t="s">
        <v>47</v>
      </c>
      <c r="G14" s="2"/>
      <c r="H14" s="3"/>
      <c r="I14" s="3"/>
      <c r="J14" s="3"/>
      <c r="K14" s="3"/>
      <c r="L14" s="28">
        <f t="shared" si="0"/>
        <v>0</v>
      </c>
      <c r="M14" s="2"/>
      <c r="N14" s="3"/>
      <c r="O14" s="3"/>
      <c r="P14" s="3"/>
      <c r="Q14" s="3"/>
      <c r="R14" s="28">
        <f t="shared" si="1"/>
        <v>0</v>
      </c>
      <c r="S14" s="55">
        <f t="shared" si="2"/>
        <v>0</v>
      </c>
      <c r="T14" s="52"/>
      <c r="U14" s="13"/>
    </row>
    <row r="15" spans="1:21" s="10" customFormat="1" ht="15.75" thickBot="1">
      <c r="A15" s="34">
        <v>10</v>
      </c>
      <c r="B15" s="58" t="s">
        <v>48</v>
      </c>
      <c r="C15" s="43" t="s">
        <v>49</v>
      </c>
      <c r="D15" s="59">
        <v>8</v>
      </c>
      <c r="E15" s="59">
        <v>8</v>
      </c>
      <c r="F15" s="60" t="s">
        <v>50</v>
      </c>
      <c r="G15" s="48">
        <v>0</v>
      </c>
      <c r="H15" s="26">
        <v>0</v>
      </c>
      <c r="I15" s="26">
        <v>0</v>
      </c>
      <c r="J15" s="26">
        <v>0</v>
      </c>
      <c r="K15" s="26"/>
      <c r="L15" s="30">
        <f t="shared" si="0"/>
        <v>0</v>
      </c>
      <c r="M15" s="48">
        <v>10</v>
      </c>
      <c r="N15" s="26"/>
      <c r="O15" s="26"/>
      <c r="P15" s="26"/>
      <c r="Q15" s="26"/>
      <c r="R15" s="30">
        <f t="shared" si="1"/>
        <v>10</v>
      </c>
      <c r="S15" s="57">
        <f t="shared" si="2"/>
        <v>10</v>
      </c>
      <c r="T15" s="53"/>
      <c r="U15" s="14"/>
    </row>
    <row r="16" spans="1:20" s="11" customFormat="1" ht="15.75" thickTop="1">
      <c r="A16" s="31">
        <v>1</v>
      </c>
      <c r="B16" s="36" t="s">
        <v>51</v>
      </c>
      <c r="C16" s="40" t="s">
        <v>24</v>
      </c>
      <c r="D16" s="44">
        <v>9</v>
      </c>
      <c r="E16" s="44">
        <v>9</v>
      </c>
      <c r="F16" s="49" t="s">
        <v>31</v>
      </c>
      <c r="G16" s="6">
        <v>100</v>
      </c>
      <c r="H16" s="7">
        <v>100</v>
      </c>
      <c r="I16" s="7">
        <v>100</v>
      </c>
      <c r="J16" s="7">
        <v>25</v>
      </c>
      <c r="K16" s="7"/>
      <c r="L16" s="27">
        <f t="shared" si="0"/>
        <v>325</v>
      </c>
      <c r="M16" s="6">
        <v>100</v>
      </c>
      <c r="N16" s="7">
        <v>100</v>
      </c>
      <c r="O16" s="7">
        <v>100</v>
      </c>
      <c r="P16" s="7">
        <v>60</v>
      </c>
      <c r="Q16" s="7">
        <v>15</v>
      </c>
      <c r="R16" s="27">
        <f t="shared" si="1"/>
        <v>375</v>
      </c>
      <c r="S16" s="54">
        <f t="shared" si="2"/>
        <v>700</v>
      </c>
      <c r="T16" s="51" t="s">
        <v>26</v>
      </c>
    </row>
    <row r="17" spans="1:21" ht="15">
      <c r="A17" s="32">
        <v>2</v>
      </c>
      <c r="B17" s="37" t="s">
        <v>52</v>
      </c>
      <c r="C17" s="41" t="s">
        <v>24</v>
      </c>
      <c r="D17" s="46">
        <v>9</v>
      </c>
      <c r="E17" s="46">
        <v>9</v>
      </c>
      <c r="F17" s="50" t="s">
        <v>31</v>
      </c>
      <c r="G17" s="2">
        <v>100</v>
      </c>
      <c r="H17" s="3">
        <v>100</v>
      </c>
      <c r="I17" s="3">
        <v>36</v>
      </c>
      <c r="J17" s="3">
        <v>45</v>
      </c>
      <c r="K17" s="3"/>
      <c r="L17" s="28">
        <f t="shared" si="0"/>
        <v>281</v>
      </c>
      <c r="M17" s="2">
        <v>100</v>
      </c>
      <c r="N17" s="3">
        <v>50</v>
      </c>
      <c r="O17" s="3">
        <v>40</v>
      </c>
      <c r="P17" s="3"/>
      <c r="Q17" s="3"/>
      <c r="R17" s="28">
        <f t="shared" si="1"/>
        <v>190</v>
      </c>
      <c r="S17" s="55">
        <f t="shared" si="2"/>
        <v>471</v>
      </c>
      <c r="T17" s="52" t="s">
        <v>29</v>
      </c>
      <c r="U17" s="15"/>
    </row>
    <row r="18" spans="1:21" ht="15">
      <c r="A18" s="32">
        <v>3</v>
      </c>
      <c r="B18" s="37" t="s">
        <v>53</v>
      </c>
      <c r="C18" s="41" t="s">
        <v>54</v>
      </c>
      <c r="D18" s="45">
        <v>9</v>
      </c>
      <c r="E18" s="45">
        <v>9</v>
      </c>
      <c r="F18" s="50" t="s">
        <v>55</v>
      </c>
      <c r="G18" s="2">
        <v>100</v>
      </c>
      <c r="H18" s="3">
        <v>100</v>
      </c>
      <c r="I18" s="3">
        <v>4</v>
      </c>
      <c r="J18" s="3">
        <v>15</v>
      </c>
      <c r="K18" s="3"/>
      <c r="L18" s="28">
        <f t="shared" si="0"/>
        <v>219</v>
      </c>
      <c r="M18" s="2">
        <v>60</v>
      </c>
      <c r="N18" s="3"/>
      <c r="O18" s="3">
        <v>10</v>
      </c>
      <c r="P18" s="3"/>
      <c r="Q18" s="3"/>
      <c r="R18" s="28">
        <f t="shared" si="1"/>
        <v>70</v>
      </c>
      <c r="S18" s="55">
        <f t="shared" si="2"/>
        <v>289</v>
      </c>
      <c r="T18" s="52" t="s">
        <v>32</v>
      </c>
      <c r="U18" s="14"/>
    </row>
    <row r="19" spans="1:20" s="10" customFormat="1" ht="15">
      <c r="A19" s="32">
        <v>4</v>
      </c>
      <c r="B19" s="38" t="s">
        <v>56</v>
      </c>
      <c r="C19" s="41" t="s">
        <v>57</v>
      </c>
      <c r="D19" s="45">
        <v>9</v>
      </c>
      <c r="E19" s="45">
        <v>9</v>
      </c>
      <c r="F19" s="50" t="s">
        <v>58</v>
      </c>
      <c r="G19" s="2">
        <v>100</v>
      </c>
      <c r="H19" s="3"/>
      <c r="I19" s="3"/>
      <c r="J19" s="3">
        <v>20</v>
      </c>
      <c r="K19" s="3"/>
      <c r="L19" s="28">
        <f t="shared" si="0"/>
        <v>120</v>
      </c>
      <c r="M19" s="2">
        <v>55</v>
      </c>
      <c r="N19" s="3">
        <v>70</v>
      </c>
      <c r="O19" s="3"/>
      <c r="P19" s="3"/>
      <c r="Q19" s="3"/>
      <c r="R19" s="28">
        <f t="shared" si="1"/>
        <v>125</v>
      </c>
      <c r="S19" s="55">
        <f t="shared" si="2"/>
        <v>245</v>
      </c>
      <c r="T19" s="52" t="s">
        <v>32</v>
      </c>
    </row>
    <row r="20" spans="1:21" ht="15">
      <c r="A20" s="32">
        <v>5</v>
      </c>
      <c r="B20" s="37" t="s">
        <v>59</v>
      </c>
      <c r="C20" s="41" t="s">
        <v>60</v>
      </c>
      <c r="D20" s="45">
        <v>9</v>
      </c>
      <c r="E20" s="45">
        <v>9</v>
      </c>
      <c r="F20" s="42" t="s">
        <v>61</v>
      </c>
      <c r="G20" s="2">
        <v>100</v>
      </c>
      <c r="H20" s="3"/>
      <c r="I20" s="3"/>
      <c r="J20" s="3">
        <v>25</v>
      </c>
      <c r="K20" s="3"/>
      <c r="L20" s="28">
        <f t="shared" si="0"/>
        <v>125</v>
      </c>
      <c r="M20" s="2">
        <v>60</v>
      </c>
      <c r="N20" s="3">
        <v>30</v>
      </c>
      <c r="O20" s="3"/>
      <c r="P20" s="3"/>
      <c r="Q20" s="3"/>
      <c r="R20" s="28">
        <f t="shared" si="1"/>
        <v>90</v>
      </c>
      <c r="S20" s="55">
        <f t="shared" si="2"/>
        <v>215</v>
      </c>
      <c r="T20" s="52"/>
      <c r="U20" s="15"/>
    </row>
    <row r="21" spans="1:21" ht="15">
      <c r="A21" s="32">
        <v>6</v>
      </c>
      <c r="B21" s="37" t="s">
        <v>62</v>
      </c>
      <c r="C21" s="41" t="s">
        <v>63</v>
      </c>
      <c r="D21" s="46">
        <v>9</v>
      </c>
      <c r="E21" s="46">
        <v>9</v>
      </c>
      <c r="F21" s="50" t="s">
        <v>64</v>
      </c>
      <c r="G21" s="2">
        <v>100</v>
      </c>
      <c r="H21" s="3"/>
      <c r="I21" s="3">
        <v>4</v>
      </c>
      <c r="J21" s="3">
        <v>30</v>
      </c>
      <c r="K21" s="3"/>
      <c r="L21" s="28">
        <f t="shared" si="0"/>
        <v>134</v>
      </c>
      <c r="M21" s="2">
        <v>30</v>
      </c>
      <c r="N21" s="3"/>
      <c r="O21" s="3"/>
      <c r="P21" s="3">
        <v>5</v>
      </c>
      <c r="Q21" s="3"/>
      <c r="R21" s="28">
        <f t="shared" si="1"/>
        <v>35</v>
      </c>
      <c r="S21" s="55">
        <f t="shared" si="2"/>
        <v>169</v>
      </c>
      <c r="T21" s="52"/>
      <c r="U21" s="13"/>
    </row>
    <row r="22" spans="1:21" ht="15" hidden="1">
      <c r="A22" s="32">
        <v>7</v>
      </c>
      <c r="B22" s="37" t="s">
        <v>65</v>
      </c>
      <c r="C22" s="41" t="s">
        <v>66</v>
      </c>
      <c r="D22" s="45">
        <v>9</v>
      </c>
      <c r="E22" s="45">
        <v>9</v>
      </c>
      <c r="F22" s="50" t="s">
        <v>67</v>
      </c>
      <c r="G22" s="2"/>
      <c r="H22" s="3"/>
      <c r="I22" s="3"/>
      <c r="J22" s="3"/>
      <c r="K22" s="3"/>
      <c r="L22" s="28">
        <f t="shared" si="0"/>
        <v>0</v>
      </c>
      <c r="M22" s="2"/>
      <c r="N22" s="3"/>
      <c r="O22" s="3"/>
      <c r="P22" s="3"/>
      <c r="Q22" s="3"/>
      <c r="R22" s="28">
        <f t="shared" si="1"/>
        <v>0</v>
      </c>
      <c r="S22" s="55">
        <f t="shared" si="2"/>
        <v>0</v>
      </c>
      <c r="T22" s="52"/>
      <c r="U22" s="13"/>
    </row>
    <row r="23" spans="1:21" ht="15">
      <c r="A23" s="32">
        <v>7</v>
      </c>
      <c r="B23" s="37" t="s">
        <v>68</v>
      </c>
      <c r="C23" s="41" t="s">
        <v>69</v>
      </c>
      <c r="D23" s="45">
        <v>9</v>
      </c>
      <c r="E23" s="45">
        <v>9</v>
      </c>
      <c r="F23" s="50" t="s">
        <v>70</v>
      </c>
      <c r="G23" s="2">
        <v>60</v>
      </c>
      <c r="H23" s="3"/>
      <c r="I23" s="3">
        <v>4</v>
      </c>
      <c r="J23" s="3">
        <v>5</v>
      </c>
      <c r="K23" s="3"/>
      <c r="L23" s="28">
        <f t="shared" si="0"/>
        <v>69</v>
      </c>
      <c r="M23" s="2">
        <v>10</v>
      </c>
      <c r="N23" s="3"/>
      <c r="O23" s="3"/>
      <c r="P23" s="3"/>
      <c r="Q23" s="3"/>
      <c r="R23" s="28">
        <f t="shared" si="1"/>
        <v>10</v>
      </c>
      <c r="S23" s="55">
        <f t="shared" si="2"/>
        <v>79</v>
      </c>
      <c r="T23" s="52"/>
      <c r="U23" s="13"/>
    </row>
    <row r="24" spans="1:21" ht="15" hidden="1">
      <c r="A24" s="32">
        <v>9</v>
      </c>
      <c r="B24" s="38" t="s">
        <v>71</v>
      </c>
      <c r="C24" s="41" t="s">
        <v>72</v>
      </c>
      <c r="D24" s="45">
        <v>9</v>
      </c>
      <c r="E24" s="45">
        <v>9</v>
      </c>
      <c r="F24" s="41" t="s">
        <v>73</v>
      </c>
      <c r="G24" s="2"/>
      <c r="H24" s="3"/>
      <c r="I24" s="3"/>
      <c r="J24" s="3"/>
      <c r="K24" s="3"/>
      <c r="L24" s="28">
        <f t="shared" si="0"/>
        <v>0</v>
      </c>
      <c r="M24" s="2"/>
      <c r="N24" s="3"/>
      <c r="O24" s="3"/>
      <c r="P24" s="3"/>
      <c r="Q24" s="3"/>
      <c r="R24" s="28">
        <f t="shared" si="1"/>
        <v>0</v>
      </c>
      <c r="S24" s="55">
        <f t="shared" si="2"/>
        <v>0</v>
      </c>
      <c r="T24" s="52"/>
      <c r="U24" s="13"/>
    </row>
    <row r="25" spans="1:21" s="10" customFormat="1" ht="15.75" thickBot="1">
      <c r="A25" s="34">
        <v>8</v>
      </c>
      <c r="B25" s="39" t="s">
        <v>74</v>
      </c>
      <c r="C25" s="43" t="s">
        <v>75</v>
      </c>
      <c r="D25" s="47">
        <v>9</v>
      </c>
      <c r="E25" s="47">
        <v>9</v>
      </c>
      <c r="F25" s="43" t="s">
        <v>44</v>
      </c>
      <c r="G25" s="48"/>
      <c r="H25" s="26"/>
      <c r="I25" s="26"/>
      <c r="J25" s="26">
        <v>15</v>
      </c>
      <c r="K25" s="26"/>
      <c r="L25" s="30">
        <f t="shared" si="0"/>
        <v>15</v>
      </c>
      <c r="M25" s="48"/>
      <c r="N25" s="26"/>
      <c r="O25" s="26"/>
      <c r="P25" s="26">
        <v>15</v>
      </c>
      <c r="Q25" s="26"/>
      <c r="R25" s="30">
        <f t="shared" si="1"/>
        <v>15</v>
      </c>
      <c r="S25" s="57">
        <f t="shared" si="2"/>
        <v>30</v>
      </c>
      <c r="T25" s="53"/>
      <c r="U25" s="14"/>
    </row>
    <row r="26" spans="1:20" s="11" customFormat="1" ht="15.75" thickTop="1">
      <c r="A26" s="31">
        <v>1</v>
      </c>
      <c r="B26" s="36" t="s">
        <v>76</v>
      </c>
      <c r="C26" s="40" t="s">
        <v>24</v>
      </c>
      <c r="D26" s="44">
        <v>10</v>
      </c>
      <c r="E26" s="44">
        <v>10</v>
      </c>
      <c r="F26" s="49" t="s">
        <v>31</v>
      </c>
      <c r="G26" s="6">
        <v>100</v>
      </c>
      <c r="H26" s="7">
        <v>100</v>
      </c>
      <c r="I26" s="7">
        <v>100</v>
      </c>
      <c r="J26" s="7">
        <v>60</v>
      </c>
      <c r="K26" s="7"/>
      <c r="L26" s="27">
        <f t="shared" si="0"/>
        <v>360</v>
      </c>
      <c r="M26" s="6">
        <v>100</v>
      </c>
      <c r="N26" s="7">
        <v>100</v>
      </c>
      <c r="O26" s="7">
        <v>100</v>
      </c>
      <c r="P26" s="7">
        <v>40</v>
      </c>
      <c r="Q26" s="7">
        <v>100</v>
      </c>
      <c r="R26" s="27">
        <f t="shared" si="1"/>
        <v>440</v>
      </c>
      <c r="S26" s="54">
        <f t="shared" si="2"/>
        <v>800</v>
      </c>
      <c r="T26" s="51" t="s">
        <v>26</v>
      </c>
    </row>
    <row r="27" spans="1:21" ht="15">
      <c r="A27" s="32">
        <v>2</v>
      </c>
      <c r="B27" s="37" t="s">
        <v>77</v>
      </c>
      <c r="C27" s="41" t="s">
        <v>78</v>
      </c>
      <c r="D27" s="46">
        <v>10</v>
      </c>
      <c r="E27" s="46">
        <v>10</v>
      </c>
      <c r="F27" s="50" t="s">
        <v>79</v>
      </c>
      <c r="G27" s="2">
        <v>100</v>
      </c>
      <c r="H27" s="3">
        <v>100</v>
      </c>
      <c r="I27" s="3">
        <v>4</v>
      </c>
      <c r="J27" s="3">
        <v>5</v>
      </c>
      <c r="K27" s="3"/>
      <c r="L27" s="28">
        <f t="shared" si="0"/>
        <v>209</v>
      </c>
      <c r="M27" s="2">
        <v>100</v>
      </c>
      <c r="N27" s="3">
        <v>70</v>
      </c>
      <c r="O27" s="3">
        <v>40</v>
      </c>
      <c r="P27" s="3">
        <v>40</v>
      </c>
      <c r="Q27" s="3"/>
      <c r="R27" s="28">
        <f t="shared" si="1"/>
        <v>250</v>
      </c>
      <c r="S27" s="55">
        <f t="shared" si="2"/>
        <v>459</v>
      </c>
      <c r="T27" s="52" t="s">
        <v>29</v>
      </c>
      <c r="U27" s="15"/>
    </row>
    <row r="28" spans="1:21" ht="15">
      <c r="A28" s="32">
        <v>3</v>
      </c>
      <c r="B28" s="37" t="s">
        <v>80</v>
      </c>
      <c r="C28" s="41" t="s">
        <v>81</v>
      </c>
      <c r="D28" s="46">
        <v>10</v>
      </c>
      <c r="E28" s="46">
        <v>10</v>
      </c>
      <c r="F28" s="50" t="s">
        <v>82</v>
      </c>
      <c r="G28" s="2">
        <v>100</v>
      </c>
      <c r="H28" s="3">
        <v>10</v>
      </c>
      <c r="I28" s="3"/>
      <c r="J28" s="3">
        <v>95</v>
      </c>
      <c r="K28" s="3"/>
      <c r="L28" s="28">
        <f t="shared" si="0"/>
        <v>205</v>
      </c>
      <c r="M28" s="2">
        <v>60</v>
      </c>
      <c r="N28" s="3">
        <v>70</v>
      </c>
      <c r="O28" s="3">
        <v>40</v>
      </c>
      <c r="P28" s="3">
        <v>10</v>
      </c>
      <c r="Q28" s="3"/>
      <c r="R28" s="28">
        <f t="shared" si="1"/>
        <v>180</v>
      </c>
      <c r="S28" s="55">
        <f t="shared" si="2"/>
        <v>385</v>
      </c>
      <c r="T28" s="52" t="s">
        <v>32</v>
      </c>
      <c r="U28" s="14"/>
    </row>
    <row r="29" spans="1:20" s="10" customFormat="1" ht="15">
      <c r="A29" s="32">
        <v>4</v>
      </c>
      <c r="B29" s="37" t="s">
        <v>83</v>
      </c>
      <c r="C29" s="41" t="s">
        <v>84</v>
      </c>
      <c r="D29" s="45">
        <v>10</v>
      </c>
      <c r="E29" s="45">
        <v>10</v>
      </c>
      <c r="F29" s="37" t="s">
        <v>85</v>
      </c>
      <c r="G29" s="2">
        <v>100</v>
      </c>
      <c r="H29" s="3">
        <v>60</v>
      </c>
      <c r="I29" s="3">
        <v>4</v>
      </c>
      <c r="J29" s="3">
        <v>5</v>
      </c>
      <c r="K29" s="3"/>
      <c r="L29" s="28">
        <f t="shared" si="0"/>
        <v>169</v>
      </c>
      <c r="M29" s="2">
        <v>55</v>
      </c>
      <c r="N29" s="3"/>
      <c r="O29" s="3">
        <v>10</v>
      </c>
      <c r="P29" s="3">
        <v>5</v>
      </c>
      <c r="Q29" s="3"/>
      <c r="R29" s="28">
        <v>100</v>
      </c>
      <c r="S29" s="55">
        <f t="shared" si="2"/>
        <v>269</v>
      </c>
      <c r="T29" s="52" t="s">
        <v>32</v>
      </c>
    </row>
    <row r="30" spans="1:21" ht="15" hidden="1">
      <c r="A30" s="32">
        <v>5</v>
      </c>
      <c r="B30" s="38" t="s">
        <v>86</v>
      </c>
      <c r="C30" s="41" t="s">
        <v>87</v>
      </c>
      <c r="D30" s="46">
        <v>10</v>
      </c>
      <c r="E30" s="46">
        <v>10</v>
      </c>
      <c r="F30" s="41" t="s">
        <v>88</v>
      </c>
      <c r="G30" s="2"/>
      <c r="H30" s="3"/>
      <c r="I30" s="3"/>
      <c r="J30" s="3"/>
      <c r="K30" s="3"/>
      <c r="L30" s="28">
        <f t="shared" si="0"/>
        <v>0</v>
      </c>
      <c r="M30" s="2"/>
      <c r="N30" s="3"/>
      <c r="O30" s="3"/>
      <c r="P30" s="3"/>
      <c r="Q30" s="3"/>
      <c r="R30" s="28">
        <f aca="true" t="shared" si="3" ref="R30:R49">SUM(M30:Q30)</f>
        <v>0</v>
      </c>
      <c r="S30" s="55">
        <f t="shared" si="2"/>
        <v>0</v>
      </c>
      <c r="T30" s="52"/>
      <c r="U30" s="16"/>
    </row>
    <row r="31" spans="1:20" s="10" customFormat="1" ht="15">
      <c r="A31" s="32">
        <v>5</v>
      </c>
      <c r="B31" s="37" t="s">
        <v>89</v>
      </c>
      <c r="C31" s="41" t="s">
        <v>60</v>
      </c>
      <c r="D31" s="45">
        <v>10</v>
      </c>
      <c r="E31" s="45">
        <v>10</v>
      </c>
      <c r="F31" s="42" t="s">
        <v>90</v>
      </c>
      <c r="G31" s="2">
        <v>90</v>
      </c>
      <c r="H31" s="3"/>
      <c r="I31" s="3"/>
      <c r="J31" s="3">
        <v>5</v>
      </c>
      <c r="K31" s="3"/>
      <c r="L31" s="28">
        <f t="shared" si="0"/>
        <v>95</v>
      </c>
      <c r="M31" s="2">
        <v>60</v>
      </c>
      <c r="N31" s="3"/>
      <c r="O31" s="3"/>
      <c r="P31" s="3"/>
      <c r="Q31" s="3"/>
      <c r="R31" s="28">
        <f t="shared" si="3"/>
        <v>60</v>
      </c>
      <c r="S31" s="55">
        <f t="shared" si="2"/>
        <v>155</v>
      </c>
      <c r="T31" s="52"/>
    </row>
    <row r="32" spans="1:21" ht="15">
      <c r="A32" s="32">
        <v>6</v>
      </c>
      <c r="B32" s="38" t="s">
        <v>91</v>
      </c>
      <c r="C32" s="41" t="s">
        <v>75</v>
      </c>
      <c r="D32" s="45">
        <v>10</v>
      </c>
      <c r="E32" s="45">
        <v>10</v>
      </c>
      <c r="F32" s="41" t="s">
        <v>44</v>
      </c>
      <c r="G32" s="2"/>
      <c r="H32" s="3"/>
      <c r="I32" s="3"/>
      <c r="J32" s="3">
        <v>20</v>
      </c>
      <c r="K32" s="3"/>
      <c r="L32" s="28">
        <f t="shared" si="0"/>
        <v>20</v>
      </c>
      <c r="M32" s="2"/>
      <c r="N32" s="3"/>
      <c r="O32" s="3">
        <v>40</v>
      </c>
      <c r="P32" s="3">
        <v>15</v>
      </c>
      <c r="Q32" s="3"/>
      <c r="R32" s="28">
        <f t="shared" si="3"/>
        <v>55</v>
      </c>
      <c r="S32" s="55">
        <f t="shared" si="2"/>
        <v>75</v>
      </c>
      <c r="T32" s="52"/>
      <c r="U32" s="15"/>
    </row>
    <row r="33" spans="1:21" ht="25.5" customHeight="1">
      <c r="A33" s="79">
        <v>7</v>
      </c>
      <c r="B33" s="72" t="s">
        <v>92</v>
      </c>
      <c r="C33" s="78" t="s">
        <v>93</v>
      </c>
      <c r="D33" s="71">
        <v>10</v>
      </c>
      <c r="E33" s="71">
        <v>10</v>
      </c>
      <c r="F33" s="80" t="s">
        <v>94</v>
      </c>
      <c r="G33" s="73">
        <v>60</v>
      </c>
      <c r="H33" s="74"/>
      <c r="I33" s="74"/>
      <c r="J33" s="74">
        <v>5</v>
      </c>
      <c r="K33" s="74"/>
      <c r="L33" s="75">
        <f t="shared" si="0"/>
        <v>65</v>
      </c>
      <c r="M33" s="73"/>
      <c r="N33" s="74"/>
      <c r="O33" s="74"/>
      <c r="P33" s="74"/>
      <c r="Q33" s="74"/>
      <c r="R33" s="75">
        <f t="shared" si="3"/>
        <v>0</v>
      </c>
      <c r="S33" s="76">
        <f t="shared" si="2"/>
        <v>65</v>
      </c>
      <c r="T33" s="77"/>
      <c r="U33" s="13"/>
    </row>
    <row r="34" spans="1:21" ht="15" hidden="1">
      <c r="A34" s="32">
        <v>77</v>
      </c>
      <c r="B34" s="38" t="s">
        <v>95</v>
      </c>
      <c r="C34" s="41" t="s">
        <v>72</v>
      </c>
      <c r="D34" s="45">
        <v>10</v>
      </c>
      <c r="E34" s="45">
        <v>10</v>
      </c>
      <c r="F34" s="41" t="s">
        <v>73</v>
      </c>
      <c r="G34" s="2"/>
      <c r="H34" s="3"/>
      <c r="I34" s="3"/>
      <c r="J34" s="3"/>
      <c r="K34" s="3"/>
      <c r="L34" s="28">
        <f t="shared" si="0"/>
        <v>0</v>
      </c>
      <c r="M34" s="2"/>
      <c r="N34" s="3"/>
      <c r="O34" s="3"/>
      <c r="P34" s="3"/>
      <c r="Q34" s="3"/>
      <c r="R34" s="28">
        <f t="shared" si="3"/>
        <v>0</v>
      </c>
      <c r="S34" s="55">
        <f t="shared" si="2"/>
        <v>0</v>
      </c>
      <c r="T34" s="52"/>
      <c r="U34" s="13"/>
    </row>
    <row r="35" spans="1:21" ht="15" hidden="1">
      <c r="A35" s="32">
        <v>9</v>
      </c>
      <c r="B35" s="38" t="s">
        <v>96</v>
      </c>
      <c r="C35" s="41" t="s">
        <v>97</v>
      </c>
      <c r="D35" s="45">
        <v>10</v>
      </c>
      <c r="E35" s="45">
        <v>10</v>
      </c>
      <c r="F35" s="41" t="s">
        <v>98</v>
      </c>
      <c r="G35" s="2"/>
      <c r="H35" s="3"/>
      <c r="I35" s="3"/>
      <c r="J35" s="3"/>
      <c r="K35" s="3"/>
      <c r="L35" s="28">
        <f t="shared" si="0"/>
        <v>0</v>
      </c>
      <c r="M35" s="2"/>
      <c r="N35" s="3"/>
      <c r="O35" s="3"/>
      <c r="P35" s="3"/>
      <c r="Q35" s="3"/>
      <c r="R35" s="28">
        <f t="shared" si="3"/>
        <v>0</v>
      </c>
      <c r="S35" s="55">
        <f t="shared" si="2"/>
        <v>0</v>
      </c>
      <c r="T35" s="52"/>
      <c r="U35" s="13"/>
    </row>
    <row r="36" spans="1:21" s="10" customFormat="1" ht="17.25" customHeight="1" thickBot="1">
      <c r="A36" s="34">
        <v>8</v>
      </c>
      <c r="B36" s="58" t="s">
        <v>99</v>
      </c>
      <c r="C36" s="43" t="s">
        <v>100</v>
      </c>
      <c r="D36" s="47">
        <v>10</v>
      </c>
      <c r="E36" s="47">
        <v>10</v>
      </c>
      <c r="F36" s="60" t="s">
        <v>101</v>
      </c>
      <c r="G36" s="48"/>
      <c r="H36" s="26"/>
      <c r="I36" s="26"/>
      <c r="J36" s="26">
        <v>5</v>
      </c>
      <c r="K36" s="26"/>
      <c r="L36" s="30">
        <f t="shared" si="0"/>
        <v>5</v>
      </c>
      <c r="M36" s="48">
        <v>10</v>
      </c>
      <c r="N36" s="26"/>
      <c r="O36" s="26"/>
      <c r="P36" s="26"/>
      <c r="Q36" s="26"/>
      <c r="R36" s="30">
        <f t="shared" si="3"/>
        <v>10</v>
      </c>
      <c r="S36" s="57">
        <f t="shared" si="2"/>
        <v>15</v>
      </c>
      <c r="T36" s="53"/>
      <c r="U36" s="14"/>
    </row>
    <row r="37" spans="1:20" s="11" customFormat="1" ht="15.75" thickTop="1">
      <c r="A37" s="31">
        <v>1</v>
      </c>
      <c r="B37" s="36" t="s">
        <v>102</v>
      </c>
      <c r="C37" s="40" t="s">
        <v>78</v>
      </c>
      <c r="D37" s="44">
        <v>11</v>
      </c>
      <c r="E37" s="44">
        <v>11</v>
      </c>
      <c r="F37" s="49" t="s">
        <v>79</v>
      </c>
      <c r="G37" s="6">
        <v>100</v>
      </c>
      <c r="H37" s="7">
        <v>100</v>
      </c>
      <c r="I37" s="7">
        <v>56</v>
      </c>
      <c r="J37" s="7">
        <v>25</v>
      </c>
      <c r="K37" s="7"/>
      <c r="L37" s="27">
        <f t="shared" si="0"/>
        <v>281</v>
      </c>
      <c r="M37" s="6">
        <v>100</v>
      </c>
      <c r="N37" s="7">
        <v>75</v>
      </c>
      <c r="O37" s="7">
        <v>40</v>
      </c>
      <c r="P37" s="7">
        <v>10</v>
      </c>
      <c r="Q37" s="7"/>
      <c r="R37" s="27">
        <f t="shared" si="3"/>
        <v>225</v>
      </c>
      <c r="S37" s="54">
        <f t="shared" si="2"/>
        <v>506</v>
      </c>
      <c r="T37" s="51" t="s">
        <v>26</v>
      </c>
    </row>
    <row r="38" spans="1:21" ht="15">
      <c r="A38" s="32">
        <v>2</v>
      </c>
      <c r="B38" s="37" t="s">
        <v>103</v>
      </c>
      <c r="C38" s="42" t="s">
        <v>24</v>
      </c>
      <c r="D38" s="46">
        <v>11</v>
      </c>
      <c r="E38" s="46">
        <v>11</v>
      </c>
      <c r="F38" s="50" t="s">
        <v>25</v>
      </c>
      <c r="G38" s="8">
        <v>100</v>
      </c>
      <c r="H38" s="9">
        <v>100</v>
      </c>
      <c r="I38" s="9">
        <v>36</v>
      </c>
      <c r="J38" s="9">
        <v>50</v>
      </c>
      <c r="K38" s="9"/>
      <c r="L38" s="29">
        <f t="shared" si="0"/>
        <v>286</v>
      </c>
      <c r="M38" s="8">
        <v>60</v>
      </c>
      <c r="N38" s="9">
        <v>75</v>
      </c>
      <c r="O38" s="9">
        <v>40</v>
      </c>
      <c r="P38" s="9">
        <v>35</v>
      </c>
      <c r="Q38" s="9"/>
      <c r="R38" s="29">
        <f t="shared" si="3"/>
        <v>210</v>
      </c>
      <c r="S38" s="56">
        <f t="shared" si="2"/>
        <v>496</v>
      </c>
      <c r="T38" s="52" t="s">
        <v>29</v>
      </c>
      <c r="U38" s="15"/>
    </row>
    <row r="39" spans="1:21" ht="15">
      <c r="A39" s="32">
        <v>3</v>
      </c>
      <c r="B39" s="37" t="s">
        <v>104</v>
      </c>
      <c r="C39" s="41" t="s">
        <v>78</v>
      </c>
      <c r="D39" s="45">
        <v>11</v>
      </c>
      <c r="E39" s="45">
        <v>11</v>
      </c>
      <c r="F39" s="50" t="s">
        <v>79</v>
      </c>
      <c r="G39" s="2">
        <v>100</v>
      </c>
      <c r="H39" s="3">
        <v>65</v>
      </c>
      <c r="I39" s="3">
        <v>28</v>
      </c>
      <c r="J39" s="3">
        <v>35</v>
      </c>
      <c r="K39" s="3"/>
      <c r="L39" s="28">
        <f t="shared" si="0"/>
        <v>228</v>
      </c>
      <c r="M39" s="2">
        <v>100</v>
      </c>
      <c r="N39" s="3">
        <v>65</v>
      </c>
      <c r="O39" s="3">
        <v>10</v>
      </c>
      <c r="P39" s="3"/>
      <c r="Q39" s="3"/>
      <c r="R39" s="28">
        <f t="shared" si="3"/>
        <v>175</v>
      </c>
      <c r="S39" s="55">
        <f t="shared" si="2"/>
        <v>403</v>
      </c>
      <c r="T39" s="52" t="s">
        <v>29</v>
      </c>
      <c r="U39" s="13"/>
    </row>
    <row r="40" spans="1:21" ht="15">
      <c r="A40" s="32">
        <v>4</v>
      </c>
      <c r="B40" s="37" t="s">
        <v>105</v>
      </c>
      <c r="C40" s="41" t="s">
        <v>106</v>
      </c>
      <c r="D40" s="45">
        <v>11</v>
      </c>
      <c r="E40" s="45">
        <v>11</v>
      </c>
      <c r="F40" s="50" t="s">
        <v>107</v>
      </c>
      <c r="G40" s="2">
        <v>100</v>
      </c>
      <c r="H40" s="3">
        <v>65</v>
      </c>
      <c r="I40" s="3">
        <v>56</v>
      </c>
      <c r="J40" s="3">
        <v>10</v>
      </c>
      <c r="K40" s="3"/>
      <c r="L40" s="28">
        <f t="shared" si="0"/>
        <v>231</v>
      </c>
      <c r="M40" s="2">
        <v>20</v>
      </c>
      <c r="N40" s="3">
        <v>70</v>
      </c>
      <c r="O40" s="3"/>
      <c r="P40" s="3"/>
      <c r="Q40" s="3"/>
      <c r="R40" s="28">
        <f t="shared" si="3"/>
        <v>90</v>
      </c>
      <c r="S40" s="55">
        <f t="shared" si="2"/>
        <v>321</v>
      </c>
      <c r="T40" s="52" t="s">
        <v>32</v>
      </c>
      <c r="U40" s="13"/>
    </row>
    <row r="41" spans="1:21" s="10" customFormat="1" ht="15">
      <c r="A41" s="32">
        <v>5</v>
      </c>
      <c r="B41" s="37" t="s">
        <v>108</v>
      </c>
      <c r="C41" s="41" t="s">
        <v>109</v>
      </c>
      <c r="D41" s="45">
        <v>11</v>
      </c>
      <c r="E41" s="45">
        <v>11</v>
      </c>
      <c r="F41" s="42" t="s">
        <v>110</v>
      </c>
      <c r="G41" s="2">
        <v>40</v>
      </c>
      <c r="H41" s="3"/>
      <c r="I41" s="3"/>
      <c r="J41" s="3">
        <v>40</v>
      </c>
      <c r="K41" s="3"/>
      <c r="L41" s="28">
        <f t="shared" si="0"/>
        <v>80</v>
      </c>
      <c r="M41" s="2">
        <v>60</v>
      </c>
      <c r="N41" s="3">
        <v>35</v>
      </c>
      <c r="O41" s="3"/>
      <c r="P41" s="3">
        <v>30</v>
      </c>
      <c r="Q41" s="3"/>
      <c r="R41" s="28">
        <f t="shared" si="3"/>
        <v>125</v>
      </c>
      <c r="S41" s="55">
        <f t="shared" si="2"/>
        <v>205</v>
      </c>
      <c r="T41" s="52" t="s">
        <v>32</v>
      </c>
      <c r="U41" s="14"/>
    </row>
    <row r="42" spans="1:20" s="10" customFormat="1" ht="15">
      <c r="A42" s="32">
        <v>6</v>
      </c>
      <c r="B42" s="38" t="s">
        <v>111</v>
      </c>
      <c r="C42" s="41" t="s">
        <v>69</v>
      </c>
      <c r="D42" s="45">
        <v>11</v>
      </c>
      <c r="E42" s="45">
        <v>11</v>
      </c>
      <c r="F42" s="50" t="s">
        <v>70</v>
      </c>
      <c r="G42" s="2">
        <v>100</v>
      </c>
      <c r="H42" s="3">
        <v>15</v>
      </c>
      <c r="I42" s="3">
        <v>12</v>
      </c>
      <c r="J42" s="3">
        <v>5</v>
      </c>
      <c r="K42" s="3"/>
      <c r="L42" s="28">
        <f t="shared" si="0"/>
        <v>132</v>
      </c>
      <c r="M42" s="2">
        <v>55</v>
      </c>
      <c r="N42" s="3"/>
      <c r="O42" s="3"/>
      <c r="P42" s="3">
        <v>5</v>
      </c>
      <c r="Q42" s="3"/>
      <c r="R42" s="28">
        <f t="shared" si="3"/>
        <v>60</v>
      </c>
      <c r="S42" s="55">
        <f t="shared" si="2"/>
        <v>192</v>
      </c>
      <c r="T42" s="52"/>
    </row>
    <row r="43" spans="1:21" ht="15">
      <c r="A43" s="32">
        <v>7</v>
      </c>
      <c r="B43" s="37" t="s">
        <v>112</v>
      </c>
      <c r="C43" s="41" t="s">
        <v>113</v>
      </c>
      <c r="D43" s="46">
        <v>11</v>
      </c>
      <c r="E43" s="46">
        <v>11</v>
      </c>
      <c r="F43" s="42" t="s">
        <v>114</v>
      </c>
      <c r="G43" s="2">
        <v>60</v>
      </c>
      <c r="H43" s="3"/>
      <c r="I43" s="3"/>
      <c r="J43" s="3">
        <v>40</v>
      </c>
      <c r="K43" s="3"/>
      <c r="L43" s="28">
        <f t="shared" si="0"/>
        <v>100</v>
      </c>
      <c r="M43" s="2">
        <v>65</v>
      </c>
      <c r="N43" s="3">
        <v>15</v>
      </c>
      <c r="O43" s="3">
        <v>10</v>
      </c>
      <c r="P43" s="3"/>
      <c r="Q43" s="3"/>
      <c r="R43" s="28">
        <f t="shared" si="3"/>
        <v>90</v>
      </c>
      <c r="S43" s="55">
        <f t="shared" si="2"/>
        <v>190</v>
      </c>
      <c r="T43" s="52"/>
      <c r="U43" s="15"/>
    </row>
    <row r="44" spans="1:21" ht="15" hidden="1">
      <c r="A44" s="33">
        <v>8</v>
      </c>
      <c r="B44" s="37" t="s">
        <v>115</v>
      </c>
      <c r="C44" s="41" t="s">
        <v>116</v>
      </c>
      <c r="D44" s="45">
        <v>11</v>
      </c>
      <c r="E44" s="45">
        <v>11</v>
      </c>
      <c r="F44" s="41" t="s">
        <v>117</v>
      </c>
      <c r="G44" s="2"/>
      <c r="H44" s="3"/>
      <c r="I44" s="3"/>
      <c r="J44" s="3"/>
      <c r="K44" s="3"/>
      <c r="L44" s="28">
        <f t="shared" si="0"/>
        <v>0</v>
      </c>
      <c r="M44" s="2"/>
      <c r="N44" s="3"/>
      <c r="O44" s="3"/>
      <c r="P44" s="3"/>
      <c r="Q44" s="3"/>
      <c r="R44" s="28">
        <f t="shared" si="3"/>
        <v>0</v>
      </c>
      <c r="S44" s="55">
        <f t="shared" si="2"/>
        <v>0</v>
      </c>
      <c r="T44" s="52"/>
      <c r="U44" s="13"/>
    </row>
    <row r="45" spans="1:21" ht="15">
      <c r="A45" s="32">
        <v>9</v>
      </c>
      <c r="B45" s="38" t="s">
        <v>118</v>
      </c>
      <c r="C45" s="41" t="s">
        <v>75</v>
      </c>
      <c r="D45" s="45">
        <v>11</v>
      </c>
      <c r="E45" s="45">
        <v>11</v>
      </c>
      <c r="F45" s="41" t="s">
        <v>44</v>
      </c>
      <c r="G45" s="2">
        <v>100</v>
      </c>
      <c r="H45" s="3"/>
      <c r="I45" s="3">
        <v>4</v>
      </c>
      <c r="J45" s="3">
        <v>15</v>
      </c>
      <c r="K45" s="3"/>
      <c r="L45" s="28">
        <f t="shared" si="0"/>
        <v>119</v>
      </c>
      <c r="M45" s="2"/>
      <c r="N45" s="3"/>
      <c r="O45" s="3"/>
      <c r="P45" s="3">
        <v>15</v>
      </c>
      <c r="Q45" s="3"/>
      <c r="R45" s="28">
        <f t="shared" si="3"/>
        <v>15</v>
      </c>
      <c r="S45" s="55">
        <f t="shared" si="2"/>
        <v>134</v>
      </c>
      <c r="T45" s="52"/>
      <c r="U45" s="13"/>
    </row>
    <row r="46" spans="1:21" ht="15" hidden="1">
      <c r="A46" s="32">
        <v>10</v>
      </c>
      <c r="B46" s="37" t="s">
        <v>119</v>
      </c>
      <c r="C46" s="41" t="s">
        <v>120</v>
      </c>
      <c r="D46" s="46">
        <v>11</v>
      </c>
      <c r="E46" s="46">
        <v>11</v>
      </c>
      <c r="F46" s="50" t="s">
        <v>121</v>
      </c>
      <c r="G46" s="2"/>
      <c r="H46" s="3"/>
      <c r="I46" s="3"/>
      <c r="J46" s="3"/>
      <c r="K46" s="3"/>
      <c r="L46" s="28">
        <f t="shared" si="0"/>
        <v>0</v>
      </c>
      <c r="M46" s="2"/>
      <c r="N46" s="3"/>
      <c r="O46" s="3"/>
      <c r="P46" s="3"/>
      <c r="Q46" s="3"/>
      <c r="R46" s="28">
        <f t="shared" si="3"/>
        <v>0</v>
      </c>
      <c r="S46" s="55">
        <f t="shared" si="2"/>
        <v>0</v>
      </c>
      <c r="T46" s="52"/>
      <c r="U46" s="13"/>
    </row>
    <row r="47" spans="1:21" ht="15" hidden="1">
      <c r="A47" s="32">
        <v>11</v>
      </c>
      <c r="B47" s="38" t="s">
        <v>122</v>
      </c>
      <c r="C47" s="41" t="s">
        <v>72</v>
      </c>
      <c r="D47" s="45">
        <v>11</v>
      </c>
      <c r="E47" s="45">
        <v>11</v>
      </c>
      <c r="F47" s="41" t="s">
        <v>73</v>
      </c>
      <c r="G47" s="2"/>
      <c r="H47" s="3"/>
      <c r="I47" s="3"/>
      <c r="J47" s="3"/>
      <c r="K47" s="3"/>
      <c r="L47" s="28">
        <f t="shared" si="0"/>
        <v>0</v>
      </c>
      <c r="M47" s="2"/>
      <c r="N47" s="3"/>
      <c r="O47" s="3"/>
      <c r="P47" s="3"/>
      <c r="Q47" s="3"/>
      <c r="R47" s="28">
        <f t="shared" si="3"/>
        <v>0</v>
      </c>
      <c r="S47" s="55">
        <f t="shared" si="2"/>
        <v>0</v>
      </c>
      <c r="T47" s="52"/>
      <c r="U47" s="13"/>
    </row>
    <row r="48" spans="1:21" ht="15">
      <c r="A48" s="32">
        <v>10</v>
      </c>
      <c r="B48" s="38" t="s">
        <v>123</v>
      </c>
      <c r="C48" s="41" t="s">
        <v>124</v>
      </c>
      <c r="D48" s="45">
        <v>11</v>
      </c>
      <c r="E48" s="45">
        <v>11</v>
      </c>
      <c r="F48" s="41" t="s">
        <v>125</v>
      </c>
      <c r="G48" s="2">
        <v>90</v>
      </c>
      <c r="H48" s="3"/>
      <c r="I48" s="3">
        <v>4</v>
      </c>
      <c r="J48" s="3">
        <v>5</v>
      </c>
      <c r="K48" s="3"/>
      <c r="L48" s="28">
        <f t="shared" si="0"/>
        <v>99</v>
      </c>
      <c r="M48" s="2"/>
      <c r="N48" s="3"/>
      <c r="O48" s="3"/>
      <c r="P48" s="3"/>
      <c r="Q48" s="3"/>
      <c r="R48" s="28">
        <f t="shared" si="3"/>
        <v>0</v>
      </c>
      <c r="S48" s="55">
        <f t="shared" si="2"/>
        <v>99</v>
      </c>
      <c r="T48" s="52"/>
      <c r="U48" s="13"/>
    </row>
    <row r="49" spans="1:21" ht="15.75" thickBot="1">
      <c r="A49" s="34">
        <v>11</v>
      </c>
      <c r="B49" s="39" t="s">
        <v>126</v>
      </c>
      <c r="C49" s="43" t="s">
        <v>127</v>
      </c>
      <c r="D49" s="47">
        <v>11</v>
      </c>
      <c r="E49" s="47">
        <v>11</v>
      </c>
      <c r="F49" s="43" t="s">
        <v>128</v>
      </c>
      <c r="G49" s="48">
        <v>0</v>
      </c>
      <c r="H49" s="26"/>
      <c r="I49" s="26">
        <v>0</v>
      </c>
      <c r="J49" s="26"/>
      <c r="K49" s="26"/>
      <c r="L49" s="30">
        <f t="shared" si="0"/>
        <v>0</v>
      </c>
      <c r="M49" s="48">
        <v>15</v>
      </c>
      <c r="N49" s="26"/>
      <c r="O49" s="26"/>
      <c r="P49" s="26"/>
      <c r="Q49" s="26"/>
      <c r="R49" s="30">
        <f t="shared" si="3"/>
        <v>15</v>
      </c>
      <c r="S49" s="57">
        <f t="shared" si="2"/>
        <v>15</v>
      </c>
      <c r="T49" s="53"/>
      <c r="U49" s="13"/>
    </row>
    <row r="50" spans="1:21" ht="15.75" hidden="1" thickBot="1">
      <c r="A50" s="35">
        <v>14</v>
      </c>
      <c r="B50" s="17" t="s">
        <v>129</v>
      </c>
      <c r="C50" s="18" t="s">
        <v>130</v>
      </c>
      <c r="D50" s="19">
        <v>11</v>
      </c>
      <c r="E50" s="19">
        <v>11</v>
      </c>
      <c r="F50" s="20" t="s">
        <v>131</v>
      </c>
      <c r="G50" s="21"/>
      <c r="H50" s="22"/>
      <c r="I50" s="22"/>
      <c r="J50" s="22"/>
      <c r="K50" s="23"/>
      <c r="L50" s="4">
        <f t="shared" si="0"/>
        <v>0</v>
      </c>
      <c r="M50" s="21"/>
      <c r="N50" s="22"/>
      <c r="O50" s="22"/>
      <c r="P50" s="22"/>
      <c r="Q50" s="23"/>
      <c r="R50" s="24"/>
      <c r="S50" s="24"/>
      <c r="T50" s="21"/>
      <c r="U50" s="5"/>
    </row>
    <row r="51" ht="15.75" thickTop="1"/>
  </sheetData>
  <sheetProtection/>
  <mergeCells count="2">
    <mergeCell ref="A1:T1"/>
    <mergeCell ref="A2:T2"/>
  </mergeCells>
  <printOptions/>
  <pageMargins left="0.23" right="0.2362204724409449" top="0.4330708661417323" bottom="0.3937007874015748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Admin</cp:lastModifiedBy>
  <dcterms:created xsi:type="dcterms:W3CDTF">2014-02-03T08:21:29Z</dcterms:created>
  <dcterms:modified xsi:type="dcterms:W3CDTF">2014-02-03T14:01:43Z</dcterms:modified>
  <cp:category/>
  <cp:version/>
  <cp:contentType/>
  <cp:contentStatus/>
</cp:coreProperties>
</file>