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Диаграмма1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<sst xmlns="http://schemas.openxmlformats.org/spreadsheetml/2006/main" count="159" uniqueCount="119">
  <si>
    <t xml:space="preserve">населений   пункт </t>
  </si>
  <si>
    <t>школа</t>
  </si>
  <si>
    <t>Код школи</t>
  </si>
  <si>
    <t>К-ть   учасників</t>
  </si>
  <si>
    <t>м.Миколаїв</t>
  </si>
  <si>
    <t>гімназія 4</t>
  </si>
  <si>
    <t>гімназія №3</t>
  </si>
  <si>
    <t>гімназія №41</t>
  </si>
  <si>
    <t>ЗОШ №1</t>
  </si>
  <si>
    <t>ЗОШ №10</t>
  </si>
  <si>
    <t>ЗОШ №11</t>
  </si>
  <si>
    <t>ЗОШ №17</t>
  </si>
  <si>
    <t>ЗОШ №19</t>
  </si>
  <si>
    <t>ЗОШ №20</t>
  </si>
  <si>
    <t>ЗОШ №22</t>
  </si>
  <si>
    <t>ЗОШ №25</t>
  </si>
  <si>
    <t>ЗОШ №26</t>
  </si>
  <si>
    <t>ЗОШ №28</t>
  </si>
  <si>
    <t>ЗОШ №3</t>
  </si>
  <si>
    <t>ЗОШ №30</t>
  </si>
  <si>
    <t>ЗОШ №32</t>
  </si>
  <si>
    <t>ЗОШ №36</t>
  </si>
  <si>
    <t>ЗОШ №4</t>
  </si>
  <si>
    <t>ЗОШ №40</t>
  </si>
  <si>
    <t>ЗОШ №46</t>
  </si>
  <si>
    <t>ЗОШ №48</t>
  </si>
  <si>
    <t>ЗОШ №49</t>
  </si>
  <si>
    <t>ЗОШ №50</t>
  </si>
  <si>
    <t>ЗОШ №51</t>
  </si>
  <si>
    <t>ЗОШ №52</t>
  </si>
  <si>
    <t>ЗОШ №53</t>
  </si>
  <si>
    <t>ЗОШ №57</t>
  </si>
  <si>
    <t>ЗОШ №60</t>
  </si>
  <si>
    <t>ЗОШ №64</t>
  </si>
  <si>
    <t>ліцей Педагог</t>
  </si>
  <si>
    <t>ММК</t>
  </si>
  <si>
    <t>ЗОШІ №4</t>
  </si>
  <si>
    <t>ЗОШ №33</t>
  </si>
  <si>
    <t>ММЛ</t>
  </si>
  <si>
    <t>ЗОШ №15</t>
  </si>
  <si>
    <t>м. Миколаїв</t>
  </si>
  <si>
    <t>ЗОШ №34</t>
  </si>
  <si>
    <t>Горбатенко С. Ф.</t>
  </si>
  <si>
    <t>Зінченко С. М.</t>
  </si>
  <si>
    <t>Пиртя Т. О.</t>
  </si>
  <si>
    <t>Сидоров І. Є.</t>
  </si>
  <si>
    <t>Луценко Ю. М.</t>
  </si>
  <si>
    <t>Панкратьєв К. О.</t>
  </si>
  <si>
    <t>Куропятник О. В.</t>
  </si>
  <si>
    <t>Тополєва Р. М.</t>
  </si>
  <si>
    <t>Заєць О. В.</t>
  </si>
  <si>
    <t>Безсмертна І. К.</t>
  </si>
  <si>
    <t>Тараненко М. І.</t>
  </si>
  <si>
    <t>Гапиченко Г. Є.</t>
  </si>
  <si>
    <t>Бєлєнкіна Л. Ю.</t>
  </si>
  <si>
    <t>Геніх І. О.</t>
  </si>
  <si>
    <t>Малий А. П.</t>
  </si>
  <si>
    <t>Козуненко С.</t>
  </si>
  <si>
    <t>Кирилюк Л. Л.</t>
  </si>
  <si>
    <t>Картузова О. В.</t>
  </si>
  <si>
    <t>Семенова М. О.</t>
  </si>
  <si>
    <t>Нарбут Н. М.</t>
  </si>
  <si>
    <t>Єльцова Т. О.</t>
  </si>
  <si>
    <t>Валухов В. В.</t>
  </si>
  <si>
    <t>Єршова Т. П.</t>
  </si>
  <si>
    <t>Слєпцова І. М.</t>
  </si>
  <si>
    <t>Столпакова К. С.</t>
  </si>
  <si>
    <t>Карасік В. Я.</t>
  </si>
  <si>
    <t>Осадчук М. П.</t>
  </si>
  <si>
    <t>Рим К. В.</t>
  </si>
  <si>
    <t>Башмакова А. В.</t>
  </si>
  <si>
    <t>Андреєва Г. П.</t>
  </si>
  <si>
    <t>Михайловська Н. В.</t>
  </si>
  <si>
    <t>Москаленко Ю. В.</t>
  </si>
  <si>
    <t>Федоровська Т. С.</t>
  </si>
  <si>
    <t>Герасименко С. П.</t>
  </si>
  <si>
    <t>Щепелева-Якименко А. С.</t>
  </si>
  <si>
    <t>Сіденко Н. В.</t>
  </si>
  <si>
    <t>Дуднік В. В.</t>
  </si>
  <si>
    <t>ек.ліцей №1</t>
  </si>
  <si>
    <t>Добрі</t>
  </si>
  <si>
    <t>Відмінні</t>
  </si>
  <si>
    <t>1 ош</t>
  </si>
  <si>
    <t>гімназія №4</t>
  </si>
  <si>
    <t>Заклад</t>
  </si>
  <si>
    <t>Якість</t>
  </si>
  <si>
    <t>ЗОШ №№1</t>
  </si>
  <si>
    <t>ЗОШ №№10</t>
  </si>
  <si>
    <t>ЗОШ №№11</t>
  </si>
  <si>
    <t>ЗОШ №№17</t>
  </si>
  <si>
    <t>ЗОШ №№19</t>
  </si>
  <si>
    <t>ЗОШ №№20</t>
  </si>
  <si>
    <t>ЗОШ №№22</t>
  </si>
  <si>
    <t>ЗОШ №№25</t>
  </si>
  <si>
    <t>ЗОШ №№26</t>
  </si>
  <si>
    <t>ЗОШ №№28</t>
  </si>
  <si>
    <t>ЗОШ №№3</t>
  </si>
  <si>
    <t>ЗОШ №№30</t>
  </si>
  <si>
    <t>ЗОШ №№32</t>
  </si>
  <si>
    <t>ЗОШ №№36</t>
  </si>
  <si>
    <t>ЗОШ №№4</t>
  </si>
  <si>
    <t>ЗОШ №№40</t>
  </si>
  <si>
    <t>ЗОШ №№46</t>
  </si>
  <si>
    <t>ЗОШ №№48</t>
  </si>
  <si>
    <t>ЗОШ №№49</t>
  </si>
  <si>
    <t>ЗОШ №№50</t>
  </si>
  <si>
    <t>ЗОШ №№51</t>
  </si>
  <si>
    <t>ЗОШ №№52</t>
  </si>
  <si>
    <t>ЗОШ №№53</t>
  </si>
  <si>
    <t>ЗОШ №№57</t>
  </si>
  <si>
    <t>ЗОШ №№60</t>
  </si>
  <si>
    <t>ЗОШ №№64</t>
  </si>
  <si>
    <t>ЗОШ №№33</t>
  </si>
  <si>
    <t>ЗОШ №№15</t>
  </si>
  <si>
    <t>ЗОШ №№34</t>
  </si>
  <si>
    <t>ЗОСШІ №4</t>
  </si>
  <si>
    <t>МЕЛ №1</t>
  </si>
  <si>
    <t>Помилки</t>
  </si>
  <si>
    <t>Прізвище 
координатора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</si>
</sst>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.75"/>
      <color indexed="8"/>
      <name val="Arial Cyr"/>
      <family val="0"/>
    </font>
    <font>
      <sz val="10.75"/>
      <color indexed="8"/>
      <name val="Times New Roman"/>
      <family val="1"/>
    </font>
    <font>
      <b/>
      <sz val="10.75"/>
      <color indexed="8"/>
      <name val="Times New Roman"/>
      <family val="1"/>
    </font>
    <font>
      <sz val="10.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.75"/>
      <color indexed="8"/>
      <name val="Times New Roman"/>
      <family val="1"/>
    </font>
    <font>
      <sz val="11.75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9" fontId="0" fillId="0" borderId="0" xfId="55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9" fontId="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993366"/>
                </a:solidFill>
                <a:latin typeface="Arial Cyr"/>
                <a:ea typeface="Arial Cyr"/>
                <a:cs typeface="Arial Cyr"/>
              </a:rPr>
              <a:t>Бобер 2013/2014</a:t>
            </a:r>
          </a:p>
        </c:rich>
      </c:tx>
      <c:layout>
        <c:manualLayout>
          <c:xMode val="factor"/>
          <c:yMode val="factor"/>
          <c:x val="0.0092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3875"/>
          <c:w val="0.93775"/>
          <c:h val="0.61725"/>
        </c:manualLayout>
      </c:layout>
      <c:lineChart>
        <c:grouping val="standard"/>
        <c:varyColors val="0"/>
        <c:ser>
          <c:idx val="0"/>
          <c:order val="0"/>
          <c:tx>
            <c:strRef>
              <c:f>Результат!$G$3</c:f>
              <c:strCache>
                <c:ptCount val="1"/>
                <c:pt idx="0">
                  <c:v>К-ть   учасників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Результат!$E$4:$E$40</c:f>
              <c:strCache>
                <c:ptCount val="37"/>
                <c:pt idx="0">
                  <c:v>гімназія №3</c:v>
                </c:pt>
                <c:pt idx="1">
                  <c:v>гімназія №4</c:v>
                </c:pt>
                <c:pt idx="2">
                  <c:v>гімназія №41</c:v>
                </c:pt>
                <c:pt idx="3">
                  <c:v>ЗОСШІ №4</c:v>
                </c:pt>
                <c:pt idx="4">
                  <c:v>ЗОШ №1</c:v>
                </c:pt>
                <c:pt idx="5">
                  <c:v>ЗОШ №10</c:v>
                </c:pt>
                <c:pt idx="6">
                  <c:v>ЗОШ №11</c:v>
                </c:pt>
                <c:pt idx="7">
                  <c:v>ЗОШ №15</c:v>
                </c:pt>
                <c:pt idx="8">
                  <c:v>ЗОШ №17</c:v>
                </c:pt>
                <c:pt idx="9">
                  <c:v>ЗОШ №19</c:v>
                </c:pt>
                <c:pt idx="10">
                  <c:v>ЗОШ №20</c:v>
                </c:pt>
                <c:pt idx="11">
                  <c:v>ЗОШ №22</c:v>
                </c:pt>
                <c:pt idx="12">
                  <c:v>ЗОШ №25</c:v>
                </c:pt>
                <c:pt idx="13">
                  <c:v>ЗОШ №26</c:v>
                </c:pt>
                <c:pt idx="14">
                  <c:v>ЗОШ №28</c:v>
                </c:pt>
                <c:pt idx="15">
                  <c:v>ЗОШ №3</c:v>
                </c:pt>
                <c:pt idx="16">
                  <c:v>ЗОШ №30</c:v>
                </c:pt>
                <c:pt idx="17">
                  <c:v>ЗОШ №32</c:v>
                </c:pt>
                <c:pt idx="18">
                  <c:v>ЗОШ №33</c:v>
                </c:pt>
                <c:pt idx="19">
                  <c:v>ЗОШ №34</c:v>
                </c:pt>
                <c:pt idx="20">
                  <c:v>ЗОШ №36</c:v>
                </c:pt>
                <c:pt idx="21">
                  <c:v>ЗОШ №4</c:v>
                </c:pt>
                <c:pt idx="22">
                  <c:v>ЗОШ №40</c:v>
                </c:pt>
                <c:pt idx="23">
                  <c:v>ЗОШ №46</c:v>
                </c:pt>
                <c:pt idx="24">
                  <c:v>ЗОШ №48</c:v>
                </c:pt>
                <c:pt idx="25">
                  <c:v>ЗОШ №49</c:v>
                </c:pt>
                <c:pt idx="26">
                  <c:v>ЗОШ №50</c:v>
                </c:pt>
                <c:pt idx="27">
                  <c:v>ЗОШ №51</c:v>
                </c:pt>
                <c:pt idx="28">
                  <c:v>ЗОШ №52</c:v>
                </c:pt>
                <c:pt idx="29">
                  <c:v>ЗОШ №53</c:v>
                </c:pt>
                <c:pt idx="30">
                  <c:v>ЗОШ №57</c:v>
                </c:pt>
                <c:pt idx="31">
                  <c:v>ЗОШ №60</c:v>
                </c:pt>
                <c:pt idx="32">
                  <c:v>ЗОШ №64</c:v>
                </c:pt>
                <c:pt idx="33">
                  <c:v>ліцей Педагог</c:v>
                </c:pt>
                <c:pt idx="34">
                  <c:v>МЕЛ №1</c:v>
                </c:pt>
                <c:pt idx="35">
                  <c:v>ММК</c:v>
                </c:pt>
                <c:pt idx="36">
                  <c:v>ММЛ</c:v>
                </c:pt>
              </c:strCache>
            </c:strRef>
          </c:cat>
          <c:val>
            <c:numRef>
              <c:f>Результат!$G$4:$G$40</c:f>
              <c:numCache>
                <c:ptCount val="37"/>
                <c:pt idx="0">
                  <c:v>11</c:v>
                </c:pt>
                <c:pt idx="1">
                  <c:v>44</c:v>
                </c:pt>
                <c:pt idx="2">
                  <c:v>30</c:v>
                </c:pt>
                <c:pt idx="3">
                  <c:v>25</c:v>
                </c:pt>
                <c:pt idx="4">
                  <c:v>36</c:v>
                </c:pt>
                <c:pt idx="5">
                  <c:v>5</c:v>
                </c:pt>
                <c:pt idx="6">
                  <c:v>14</c:v>
                </c:pt>
                <c:pt idx="7">
                  <c:v>6</c:v>
                </c:pt>
                <c:pt idx="8">
                  <c:v>8</c:v>
                </c:pt>
                <c:pt idx="9">
                  <c:v>31</c:v>
                </c:pt>
                <c:pt idx="10">
                  <c:v>5</c:v>
                </c:pt>
                <c:pt idx="11">
                  <c:v>85</c:v>
                </c:pt>
                <c:pt idx="12">
                  <c:v>30</c:v>
                </c:pt>
                <c:pt idx="13">
                  <c:v>20</c:v>
                </c:pt>
                <c:pt idx="14">
                  <c:v>15</c:v>
                </c:pt>
                <c:pt idx="15">
                  <c:v>35</c:v>
                </c:pt>
                <c:pt idx="16">
                  <c:v>12</c:v>
                </c:pt>
                <c:pt idx="17">
                  <c:v>17</c:v>
                </c:pt>
                <c:pt idx="18">
                  <c:v>1</c:v>
                </c:pt>
                <c:pt idx="19">
                  <c:v>15</c:v>
                </c:pt>
                <c:pt idx="20">
                  <c:v>12</c:v>
                </c:pt>
                <c:pt idx="21">
                  <c:v>3</c:v>
                </c:pt>
                <c:pt idx="22">
                  <c:v>15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23</c:v>
                </c:pt>
                <c:pt idx="27">
                  <c:v>19</c:v>
                </c:pt>
                <c:pt idx="28">
                  <c:v>34</c:v>
                </c:pt>
                <c:pt idx="29">
                  <c:v>7</c:v>
                </c:pt>
                <c:pt idx="30">
                  <c:v>18</c:v>
                </c:pt>
                <c:pt idx="31">
                  <c:v>18</c:v>
                </c:pt>
                <c:pt idx="32">
                  <c:v>35</c:v>
                </c:pt>
                <c:pt idx="33">
                  <c:v>11</c:v>
                </c:pt>
                <c:pt idx="34">
                  <c:v>11</c:v>
                </c:pt>
                <c:pt idx="35">
                  <c:v>25</c:v>
                </c:pt>
                <c:pt idx="36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Результат!$J$3</c:f>
              <c:strCache>
                <c:ptCount val="1"/>
                <c:pt idx="0">
                  <c:v>Якість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FF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Результат!$E$4:$E$40</c:f>
              <c:strCache>
                <c:ptCount val="37"/>
                <c:pt idx="0">
                  <c:v>гімназія №3</c:v>
                </c:pt>
                <c:pt idx="1">
                  <c:v>гімназія №4</c:v>
                </c:pt>
                <c:pt idx="2">
                  <c:v>гімназія №41</c:v>
                </c:pt>
                <c:pt idx="3">
                  <c:v>ЗОСШІ №4</c:v>
                </c:pt>
                <c:pt idx="4">
                  <c:v>ЗОШ №1</c:v>
                </c:pt>
                <c:pt idx="5">
                  <c:v>ЗОШ №10</c:v>
                </c:pt>
                <c:pt idx="6">
                  <c:v>ЗОШ №11</c:v>
                </c:pt>
                <c:pt idx="7">
                  <c:v>ЗОШ №15</c:v>
                </c:pt>
                <c:pt idx="8">
                  <c:v>ЗОШ №17</c:v>
                </c:pt>
                <c:pt idx="9">
                  <c:v>ЗОШ №19</c:v>
                </c:pt>
                <c:pt idx="10">
                  <c:v>ЗОШ №20</c:v>
                </c:pt>
                <c:pt idx="11">
                  <c:v>ЗОШ №22</c:v>
                </c:pt>
                <c:pt idx="12">
                  <c:v>ЗОШ №25</c:v>
                </c:pt>
                <c:pt idx="13">
                  <c:v>ЗОШ №26</c:v>
                </c:pt>
                <c:pt idx="14">
                  <c:v>ЗОШ №28</c:v>
                </c:pt>
                <c:pt idx="15">
                  <c:v>ЗОШ №3</c:v>
                </c:pt>
                <c:pt idx="16">
                  <c:v>ЗОШ №30</c:v>
                </c:pt>
                <c:pt idx="17">
                  <c:v>ЗОШ №32</c:v>
                </c:pt>
                <c:pt idx="18">
                  <c:v>ЗОШ №33</c:v>
                </c:pt>
                <c:pt idx="19">
                  <c:v>ЗОШ №34</c:v>
                </c:pt>
                <c:pt idx="20">
                  <c:v>ЗОШ №36</c:v>
                </c:pt>
                <c:pt idx="21">
                  <c:v>ЗОШ №4</c:v>
                </c:pt>
                <c:pt idx="22">
                  <c:v>ЗОШ №40</c:v>
                </c:pt>
                <c:pt idx="23">
                  <c:v>ЗОШ №46</c:v>
                </c:pt>
                <c:pt idx="24">
                  <c:v>ЗОШ №48</c:v>
                </c:pt>
                <c:pt idx="25">
                  <c:v>ЗОШ №49</c:v>
                </c:pt>
                <c:pt idx="26">
                  <c:v>ЗОШ №50</c:v>
                </c:pt>
                <c:pt idx="27">
                  <c:v>ЗОШ №51</c:v>
                </c:pt>
                <c:pt idx="28">
                  <c:v>ЗОШ №52</c:v>
                </c:pt>
                <c:pt idx="29">
                  <c:v>ЗОШ №53</c:v>
                </c:pt>
                <c:pt idx="30">
                  <c:v>ЗОШ №57</c:v>
                </c:pt>
                <c:pt idx="31">
                  <c:v>ЗОШ №60</c:v>
                </c:pt>
                <c:pt idx="32">
                  <c:v>ЗОШ №64</c:v>
                </c:pt>
                <c:pt idx="33">
                  <c:v>ліцей Педагог</c:v>
                </c:pt>
                <c:pt idx="34">
                  <c:v>МЕЛ №1</c:v>
                </c:pt>
                <c:pt idx="35">
                  <c:v>ММК</c:v>
                </c:pt>
                <c:pt idx="36">
                  <c:v>ММЛ</c:v>
                </c:pt>
              </c:strCache>
            </c:strRef>
          </c:cat>
          <c:val>
            <c:numRef>
              <c:f>Результат!$J$4:$J$40</c:f>
              <c:numCache>
                <c:ptCount val="37"/>
                <c:pt idx="0">
                  <c:v>0.6363636363636364</c:v>
                </c:pt>
                <c:pt idx="1">
                  <c:v>0.6363636363636364</c:v>
                </c:pt>
                <c:pt idx="2">
                  <c:v>1</c:v>
                </c:pt>
                <c:pt idx="3">
                  <c:v>0.8</c:v>
                </c:pt>
                <c:pt idx="4">
                  <c:v>0.2777777777777778</c:v>
                </c:pt>
                <c:pt idx="5">
                  <c:v>0.2</c:v>
                </c:pt>
                <c:pt idx="6">
                  <c:v>0.07142857142857142</c:v>
                </c:pt>
                <c:pt idx="7">
                  <c:v>0.16666666666666666</c:v>
                </c:pt>
                <c:pt idx="8">
                  <c:v>0</c:v>
                </c:pt>
                <c:pt idx="9">
                  <c:v>0.5806451612903226</c:v>
                </c:pt>
                <c:pt idx="10">
                  <c:v>0.4</c:v>
                </c:pt>
                <c:pt idx="11">
                  <c:v>0.6705882352941176</c:v>
                </c:pt>
                <c:pt idx="12">
                  <c:v>0.1</c:v>
                </c:pt>
                <c:pt idx="13">
                  <c:v>0.35</c:v>
                </c:pt>
                <c:pt idx="14">
                  <c:v>1</c:v>
                </c:pt>
                <c:pt idx="15">
                  <c:v>0.3142857142857143</c:v>
                </c:pt>
                <c:pt idx="16">
                  <c:v>0.6666666666666666</c:v>
                </c:pt>
                <c:pt idx="17">
                  <c:v>0.35294117647058826</c:v>
                </c:pt>
                <c:pt idx="18">
                  <c:v>1</c:v>
                </c:pt>
                <c:pt idx="19">
                  <c:v>0.4666666666666667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0.9333333333333333</c:v>
                </c:pt>
                <c:pt idx="23">
                  <c:v>1</c:v>
                </c:pt>
                <c:pt idx="24">
                  <c:v>0.09090909090909091</c:v>
                </c:pt>
                <c:pt idx="25">
                  <c:v>0.6666666666666666</c:v>
                </c:pt>
                <c:pt idx="26">
                  <c:v>0.391304347826087</c:v>
                </c:pt>
                <c:pt idx="27">
                  <c:v>0.15789473684210525</c:v>
                </c:pt>
                <c:pt idx="28">
                  <c:v>0.2647058823529412</c:v>
                </c:pt>
                <c:pt idx="29">
                  <c:v>0.14285714285714285</c:v>
                </c:pt>
                <c:pt idx="30">
                  <c:v>0.6111111111111112</c:v>
                </c:pt>
                <c:pt idx="31">
                  <c:v>0.05555555555555555</c:v>
                </c:pt>
                <c:pt idx="32">
                  <c:v>0</c:v>
                </c:pt>
                <c:pt idx="33">
                  <c:v>0.18181818181818182</c:v>
                </c:pt>
                <c:pt idx="34">
                  <c:v>0.2727272727272727</c:v>
                </c:pt>
                <c:pt idx="35">
                  <c:v>0.88</c:v>
                </c:pt>
                <c:pt idx="36">
                  <c:v>0.875</c:v>
                </c:pt>
              </c:numCache>
            </c:numRef>
          </c:val>
          <c:smooth val="0"/>
        </c:ser>
        <c:marker val="1"/>
        <c:axId val="51161320"/>
        <c:axId val="57798697"/>
      </c:lineChart>
      <c:catAx>
        <c:axId val="5116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7798697"/>
        <c:crosses val="autoZero"/>
        <c:auto val="1"/>
        <c:lblOffset val="100"/>
        <c:tickLblSkip val="1"/>
        <c:noMultiLvlLbl val="0"/>
      </c:catAx>
      <c:valAx>
        <c:axId val="577986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solidFill>
                      <a:srgbClr val="000000"/>
                    </a:solidFill>
                  </a:rPr>
                  <a:t>Кількість</a:t>
                </a:r>
              </a:p>
            </c:rich>
          </c:tx>
          <c:layout>
            <c:manualLayout>
              <c:xMode val="factor"/>
              <c:yMode val="factor"/>
              <c:x val="0.01775"/>
              <c:y val="0.16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5116132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925"/>
          <c:y val="0.09475"/>
          <c:w val="0.22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34100"/>
    <xdr:graphicFrame>
      <xdr:nvGraphicFramePr>
        <xdr:cNvPr id="1" name="Chart 1"/>
        <xdr:cNvGraphicFramePr/>
      </xdr:nvGraphicFramePr>
      <xdr:xfrm>
        <a:off x="832256400" y="832256400"/>
        <a:ext cx="93916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2"/>
  <sheetViews>
    <sheetView tabSelected="1" zoomScale="115" zoomScaleNormal="115" zoomScalePageLayoutView="0" workbookViewId="0" topLeftCell="D1">
      <pane xSplit="1" ySplit="3" topLeftCell="E4" activePane="bottomRight" state="frozen"/>
      <selection pane="topLeft" activeCell="D1" sqref="D1"/>
      <selection pane="topRight" activeCell="E1" sqref="E1"/>
      <selection pane="bottomLeft" activeCell="D4" sqref="D4"/>
      <selection pane="bottomRight" activeCell="J41" sqref="J41"/>
    </sheetView>
  </sheetViews>
  <sheetFormatPr defaultColWidth="9.00390625" defaultRowHeight="12.75"/>
  <cols>
    <col min="1" max="1" width="9.125" style="6" customWidth="1"/>
    <col min="2" max="2" width="12.375" style="6" customWidth="1"/>
    <col min="3" max="3" width="14.375" style="6" customWidth="1"/>
    <col min="4" max="4" width="11.25390625" style="8" customWidth="1"/>
    <col min="5" max="5" width="13.875" style="6" customWidth="1"/>
    <col min="6" max="6" width="23.875" style="6" customWidth="1"/>
    <col min="7" max="7" width="10.875" style="8" customWidth="1"/>
    <col min="8" max="11" width="9.125" style="8" customWidth="1"/>
    <col min="12" max="12" width="12.125" style="6" customWidth="1"/>
    <col min="13" max="16384" width="9.125" style="6" customWidth="1"/>
  </cols>
  <sheetData>
    <row r="3" spans="2:11" ht="25.5">
      <c r="B3" s="4" t="s">
        <v>0</v>
      </c>
      <c r="C3" s="4" t="s">
        <v>1</v>
      </c>
      <c r="D3" s="2" t="s">
        <v>2</v>
      </c>
      <c r="E3" s="2" t="s">
        <v>84</v>
      </c>
      <c r="F3" s="2" t="s">
        <v>118</v>
      </c>
      <c r="G3" s="2" t="s">
        <v>3</v>
      </c>
      <c r="H3" s="5" t="s">
        <v>80</v>
      </c>
      <c r="I3" s="5" t="s">
        <v>81</v>
      </c>
      <c r="J3" s="2" t="s">
        <v>85</v>
      </c>
      <c r="K3" s="2" t="s">
        <v>117</v>
      </c>
    </row>
    <row r="4" spans="2:10" ht="12.75">
      <c r="B4" s="6" t="s">
        <v>4</v>
      </c>
      <c r="C4" s="6" t="s">
        <v>6</v>
      </c>
      <c r="D4" s="7">
        <v>140902</v>
      </c>
      <c r="E4" s="6" t="s">
        <v>6</v>
      </c>
      <c r="F4" s="1" t="s">
        <v>43</v>
      </c>
      <c r="G4" s="8">
        <v>11</v>
      </c>
      <c r="H4" s="8">
        <v>6</v>
      </c>
      <c r="I4" s="8">
        <v>1</v>
      </c>
      <c r="J4" s="10">
        <f>SUM(H4:I4)/G4</f>
        <v>0.6363636363636364</v>
      </c>
    </row>
    <row r="5" spans="2:10" ht="12.75">
      <c r="B5" s="6" t="s">
        <v>4</v>
      </c>
      <c r="C5" s="6" t="s">
        <v>5</v>
      </c>
      <c r="D5" s="7">
        <v>140901</v>
      </c>
      <c r="E5" s="6" t="s">
        <v>83</v>
      </c>
      <c r="F5" s="6" t="s">
        <v>42</v>
      </c>
      <c r="G5" s="8">
        <v>44</v>
      </c>
      <c r="H5" s="9">
        <v>26</v>
      </c>
      <c r="I5" s="9">
        <v>2</v>
      </c>
      <c r="J5" s="10">
        <f aca="true" t="shared" si="0" ref="J5:J42">SUM(H5:I5)/G5</f>
        <v>0.6363636363636364</v>
      </c>
    </row>
    <row r="6" spans="2:10" ht="12.75">
      <c r="B6" s="6" t="s">
        <v>4</v>
      </c>
      <c r="C6" s="6" t="s">
        <v>7</v>
      </c>
      <c r="D6" s="7">
        <v>140903</v>
      </c>
      <c r="E6" s="6" t="s">
        <v>7</v>
      </c>
      <c r="F6" s="6" t="s">
        <v>44</v>
      </c>
      <c r="G6" s="8">
        <v>30</v>
      </c>
      <c r="H6" s="9">
        <v>1</v>
      </c>
      <c r="I6" s="9">
        <v>29</v>
      </c>
      <c r="J6" s="10">
        <f t="shared" si="0"/>
        <v>1</v>
      </c>
    </row>
    <row r="7" spans="2:10" ht="12.75">
      <c r="B7" s="6" t="s">
        <v>4</v>
      </c>
      <c r="C7" s="6" t="s">
        <v>36</v>
      </c>
      <c r="D7" s="7">
        <v>140932</v>
      </c>
      <c r="E7" s="6" t="s">
        <v>115</v>
      </c>
      <c r="F7" s="6" t="s">
        <v>73</v>
      </c>
      <c r="G7" s="8">
        <v>25</v>
      </c>
      <c r="H7" s="8">
        <v>13</v>
      </c>
      <c r="I7" s="8">
        <v>7</v>
      </c>
      <c r="J7" s="10">
        <f t="shared" si="0"/>
        <v>0.8</v>
      </c>
    </row>
    <row r="8" spans="2:10" ht="12.75">
      <c r="B8" s="6" t="s">
        <v>4</v>
      </c>
      <c r="C8" s="6" t="s">
        <v>86</v>
      </c>
      <c r="D8" s="7">
        <v>140904</v>
      </c>
      <c r="E8" s="6" t="s">
        <v>8</v>
      </c>
      <c r="F8" s="6" t="s">
        <v>45</v>
      </c>
      <c r="G8" s="8">
        <v>36</v>
      </c>
      <c r="H8" s="8">
        <v>8</v>
      </c>
      <c r="I8" s="8">
        <v>2</v>
      </c>
      <c r="J8" s="10">
        <f t="shared" si="0"/>
        <v>0.2777777777777778</v>
      </c>
    </row>
    <row r="9" spans="2:10" ht="12.75">
      <c r="B9" s="6" t="s">
        <v>4</v>
      </c>
      <c r="C9" s="6" t="s">
        <v>87</v>
      </c>
      <c r="D9" s="8">
        <v>140905</v>
      </c>
      <c r="E9" s="6" t="s">
        <v>9</v>
      </c>
      <c r="F9" s="6" t="s">
        <v>46</v>
      </c>
      <c r="G9" s="8">
        <v>5</v>
      </c>
      <c r="H9" s="8">
        <v>1</v>
      </c>
      <c r="I9" s="8">
        <v>0</v>
      </c>
      <c r="J9" s="10">
        <f t="shared" si="0"/>
        <v>0.2</v>
      </c>
    </row>
    <row r="10" spans="2:10" ht="12.75">
      <c r="B10" s="6" t="s">
        <v>4</v>
      </c>
      <c r="C10" s="6" t="s">
        <v>88</v>
      </c>
      <c r="D10" s="7">
        <v>140906</v>
      </c>
      <c r="E10" s="6" t="s">
        <v>10</v>
      </c>
      <c r="F10" s="6" t="s">
        <v>47</v>
      </c>
      <c r="G10" s="8">
        <v>14</v>
      </c>
      <c r="H10" s="8">
        <v>1</v>
      </c>
      <c r="I10" s="8">
        <v>0</v>
      </c>
      <c r="J10" s="10">
        <f t="shared" si="0"/>
        <v>0.07142857142857142</v>
      </c>
    </row>
    <row r="11" spans="2:10" ht="12.75">
      <c r="B11" s="6" t="s">
        <v>4</v>
      </c>
      <c r="C11" s="6" t="s">
        <v>113</v>
      </c>
      <c r="D11" s="7">
        <v>140935</v>
      </c>
      <c r="E11" s="6" t="s">
        <v>39</v>
      </c>
      <c r="F11" s="6" t="s">
        <v>76</v>
      </c>
      <c r="G11" s="8">
        <v>6</v>
      </c>
      <c r="H11" s="8">
        <v>0</v>
      </c>
      <c r="I11" s="8">
        <v>1</v>
      </c>
      <c r="J11" s="10">
        <f t="shared" si="0"/>
        <v>0.16666666666666666</v>
      </c>
    </row>
    <row r="12" spans="2:11" ht="12.75">
      <c r="B12" s="6" t="s">
        <v>4</v>
      </c>
      <c r="C12" s="6" t="s">
        <v>89</v>
      </c>
      <c r="D12" s="7">
        <v>140907</v>
      </c>
      <c r="E12" s="6" t="s">
        <v>11</v>
      </c>
      <c r="F12" s="6" t="s">
        <v>48</v>
      </c>
      <c r="G12" s="8">
        <v>8</v>
      </c>
      <c r="H12" s="8">
        <v>0</v>
      </c>
      <c r="I12" s="8">
        <v>0</v>
      </c>
      <c r="J12" s="10">
        <f t="shared" si="0"/>
        <v>0</v>
      </c>
      <c r="K12" s="8">
        <v>8</v>
      </c>
    </row>
    <row r="13" spans="2:10" ht="12.75">
      <c r="B13" s="6" t="s">
        <v>4</v>
      </c>
      <c r="C13" s="6" t="s">
        <v>90</v>
      </c>
      <c r="D13" s="7">
        <v>140908</v>
      </c>
      <c r="E13" s="6" t="s">
        <v>12</v>
      </c>
      <c r="F13" s="6" t="s">
        <v>49</v>
      </c>
      <c r="G13" s="8">
        <v>31</v>
      </c>
      <c r="H13" s="8">
        <v>14</v>
      </c>
      <c r="I13" s="8">
        <v>4</v>
      </c>
      <c r="J13" s="10">
        <f t="shared" si="0"/>
        <v>0.5806451612903226</v>
      </c>
    </row>
    <row r="14" spans="2:10" ht="12.75">
      <c r="B14" s="6" t="s">
        <v>4</v>
      </c>
      <c r="C14" s="6" t="s">
        <v>91</v>
      </c>
      <c r="D14" s="7">
        <v>140909</v>
      </c>
      <c r="E14" s="6" t="s">
        <v>13</v>
      </c>
      <c r="F14" s="6" t="s">
        <v>50</v>
      </c>
      <c r="G14" s="8">
        <v>5</v>
      </c>
      <c r="H14" s="8">
        <v>1</v>
      </c>
      <c r="I14" s="8">
        <v>1</v>
      </c>
      <c r="J14" s="10">
        <f t="shared" si="0"/>
        <v>0.4</v>
      </c>
    </row>
    <row r="15" spans="2:10" ht="12.75">
      <c r="B15" s="6" t="s">
        <v>4</v>
      </c>
      <c r="C15" s="6" t="s">
        <v>92</v>
      </c>
      <c r="D15" s="7">
        <v>140910</v>
      </c>
      <c r="E15" s="6" t="s">
        <v>14</v>
      </c>
      <c r="F15" s="6" t="s">
        <v>51</v>
      </c>
      <c r="G15" s="8">
        <v>85</v>
      </c>
      <c r="H15" s="8">
        <v>33</v>
      </c>
      <c r="I15" s="8">
        <v>24</v>
      </c>
      <c r="J15" s="10">
        <f t="shared" si="0"/>
        <v>0.6705882352941176</v>
      </c>
    </row>
    <row r="16" spans="2:10" ht="12.75">
      <c r="B16" s="6" t="s">
        <v>4</v>
      </c>
      <c r="C16" s="6" t="s">
        <v>93</v>
      </c>
      <c r="D16" s="7">
        <v>140911</v>
      </c>
      <c r="E16" s="6" t="s">
        <v>15</v>
      </c>
      <c r="F16" s="6" t="s">
        <v>52</v>
      </c>
      <c r="G16" s="8">
        <v>30</v>
      </c>
      <c r="H16" s="8">
        <v>3</v>
      </c>
      <c r="I16" s="8">
        <v>0</v>
      </c>
      <c r="J16" s="10">
        <f t="shared" si="0"/>
        <v>0.1</v>
      </c>
    </row>
    <row r="17" spans="2:10" ht="12.75">
      <c r="B17" s="6" t="s">
        <v>4</v>
      </c>
      <c r="C17" s="6" t="s">
        <v>94</v>
      </c>
      <c r="D17" s="7">
        <v>140912</v>
      </c>
      <c r="E17" s="6" t="s">
        <v>16</v>
      </c>
      <c r="F17" s="6" t="s">
        <v>53</v>
      </c>
      <c r="G17" s="8">
        <v>20</v>
      </c>
      <c r="H17" s="8">
        <v>7</v>
      </c>
      <c r="I17" s="8">
        <v>0</v>
      </c>
      <c r="J17" s="10">
        <f t="shared" si="0"/>
        <v>0.35</v>
      </c>
    </row>
    <row r="18" spans="2:10" ht="12.75">
      <c r="B18" s="6" t="s">
        <v>4</v>
      </c>
      <c r="C18" s="6" t="s">
        <v>95</v>
      </c>
      <c r="D18" s="7">
        <v>140913</v>
      </c>
      <c r="E18" s="6" t="s">
        <v>17</v>
      </c>
      <c r="F18" s="6" t="s">
        <v>54</v>
      </c>
      <c r="G18" s="8">
        <v>15</v>
      </c>
      <c r="H18" s="8">
        <v>1</v>
      </c>
      <c r="I18" s="8">
        <v>14</v>
      </c>
      <c r="J18" s="10">
        <f t="shared" si="0"/>
        <v>1</v>
      </c>
    </row>
    <row r="19" spans="2:10" ht="12.75">
      <c r="B19" s="6" t="s">
        <v>4</v>
      </c>
      <c r="C19" s="6" t="s">
        <v>96</v>
      </c>
      <c r="D19" s="7">
        <v>140914</v>
      </c>
      <c r="E19" s="6" t="s">
        <v>18</v>
      </c>
      <c r="F19" s="6" t="s">
        <v>55</v>
      </c>
      <c r="G19" s="8">
        <v>35</v>
      </c>
      <c r="H19" s="8">
        <v>10</v>
      </c>
      <c r="I19" s="8">
        <v>1</v>
      </c>
      <c r="J19" s="10">
        <f t="shared" si="0"/>
        <v>0.3142857142857143</v>
      </c>
    </row>
    <row r="20" spans="2:10" ht="12.75">
      <c r="B20" s="6" t="s">
        <v>4</v>
      </c>
      <c r="C20" s="6" t="s">
        <v>97</v>
      </c>
      <c r="D20" s="7">
        <v>140915</v>
      </c>
      <c r="E20" s="6" t="s">
        <v>19</v>
      </c>
      <c r="F20" s="6" t="s">
        <v>56</v>
      </c>
      <c r="G20" s="8">
        <v>12</v>
      </c>
      <c r="H20" s="8">
        <v>8</v>
      </c>
      <c r="I20" s="8">
        <v>0</v>
      </c>
      <c r="J20" s="10">
        <f t="shared" si="0"/>
        <v>0.6666666666666666</v>
      </c>
    </row>
    <row r="21" spans="2:10" ht="12.75">
      <c r="B21" s="6" t="s">
        <v>4</v>
      </c>
      <c r="C21" s="6" t="s">
        <v>98</v>
      </c>
      <c r="D21" s="8">
        <v>140916</v>
      </c>
      <c r="E21" s="6" t="s">
        <v>20</v>
      </c>
      <c r="F21" s="6" t="s">
        <v>57</v>
      </c>
      <c r="G21" s="8">
        <v>17</v>
      </c>
      <c r="H21" s="9">
        <v>6</v>
      </c>
      <c r="I21" s="9">
        <v>0</v>
      </c>
      <c r="J21" s="10">
        <f t="shared" si="0"/>
        <v>0.35294117647058826</v>
      </c>
    </row>
    <row r="22" spans="2:10" ht="12.75">
      <c r="B22" s="6" t="s">
        <v>4</v>
      </c>
      <c r="C22" s="6" t="s">
        <v>112</v>
      </c>
      <c r="D22" s="7">
        <v>140933</v>
      </c>
      <c r="E22" s="6" t="s">
        <v>37</v>
      </c>
      <c r="F22" s="6" t="s">
        <v>74</v>
      </c>
      <c r="G22" s="8">
        <v>1</v>
      </c>
      <c r="H22" s="8">
        <v>0</v>
      </c>
      <c r="I22" s="8">
        <v>1</v>
      </c>
      <c r="J22" s="10">
        <f t="shared" si="0"/>
        <v>1</v>
      </c>
    </row>
    <row r="23" spans="2:10" ht="12.75">
      <c r="B23" s="6" t="s">
        <v>40</v>
      </c>
      <c r="C23" s="6" t="s">
        <v>114</v>
      </c>
      <c r="D23" s="7">
        <v>140936</v>
      </c>
      <c r="E23" s="6" t="s">
        <v>41</v>
      </c>
      <c r="F23" s="6" t="s">
        <v>77</v>
      </c>
      <c r="G23" s="8">
        <v>15</v>
      </c>
      <c r="H23" s="8">
        <v>7</v>
      </c>
      <c r="I23" s="8">
        <v>0</v>
      </c>
      <c r="J23" s="10">
        <f t="shared" si="0"/>
        <v>0.4666666666666667</v>
      </c>
    </row>
    <row r="24" spans="2:11" ht="12.75">
      <c r="B24" s="6" t="s">
        <v>4</v>
      </c>
      <c r="C24" s="6" t="s">
        <v>99</v>
      </c>
      <c r="D24" s="7">
        <v>140917</v>
      </c>
      <c r="E24" s="6" t="s">
        <v>21</v>
      </c>
      <c r="F24" s="6" t="s">
        <v>58</v>
      </c>
      <c r="G24" s="8">
        <v>12</v>
      </c>
      <c r="H24" s="8">
        <v>2</v>
      </c>
      <c r="I24" s="8">
        <v>2</v>
      </c>
      <c r="J24" s="10">
        <f t="shared" si="0"/>
        <v>0.3333333333333333</v>
      </c>
      <c r="K24" s="8" t="s">
        <v>82</v>
      </c>
    </row>
    <row r="25" spans="2:10" ht="12.75">
      <c r="B25" s="6" t="s">
        <v>4</v>
      </c>
      <c r="C25" s="6" t="s">
        <v>100</v>
      </c>
      <c r="D25" s="7">
        <v>140918</v>
      </c>
      <c r="E25" s="6" t="s">
        <v>22</v>
      </c>
      <c r="F25" s="6" t="s">
        <v>59</v>
      </c>
      <c r="G25" s="8">
        <v>3</v>
      </c>
      <c r="H25" s="8">
        <v>1</v>
      </c>
      <c r="I25" s="8">
        <v>0</v>
      </c>
      <c r="J25" s="10">
        <f t="shared" si="0"/>
        <v>0.3333333333333333</v>
      </c>
    </row>
    <row r="26" spans="2:10" ht="12.75">
      <c r="B26" s="6" t="s">
        <v>4</v>
      </c>
      <c r="C26" s="6" t="s">
        <v>101</v>
      </c>
      <c r="D26" s="7">
        <v>140919</v>
      </c>
      <c r="E26" s="6" t="s">
        <v>23</v>
      </c>
      <c r="F26" s="6" t="s">
        <v>60</v>
      </c>
      <c r="G26" s="8">
        <v>15</v>
      </c>
      <c r="H26" s="9">
        <v>12</v>
      </c>
      <c r="I26" s="9">
        <v>2</v>
      </c>
      <c r="J26" s="10">
        <f t="shared" si="0"/>
        <v>0.9333333333333333</v>
      </c>
    </row>
    <row r="27" spans="2:10" ht="12.75">
      <c r="B27" s="6" t="s">
        <v>4</v>
      </c>
      <c r="C27" s="6" t="s">
        <v>102</v>
      </c>
      <c r="D27" s="7">
        <v>140920</v>
      </c>
      <c r="E27" s="6" t="s">
        <v>24</v>
      </c>
      <c r="F27" s="6" t="s">
        <v>61</v>
      </c>
      <c r="G27" s="8">
        <v>10</v>
      </c>
      <c r="H27" s="8">
        <v>4</v>
      </c>
      <c r="I27" s="8">
        <v>6</v>
      </c>
      <c r="J27" s="10">
        <f t="shared" si="0"/>
        <v>1</v>
      </c>
    </row>
    <row r="28" spans="2:10" ht="12.75">
      <c r="B28" s="6" t="s">
        <v>4</v>
      </c>
      <c r="C28" s="6" t="s">
        <v>103</v>
      </c>
      <c r="D28" s="7">
        <v>140921</v>
      </c>
      <c r="E28" s="6" t="s">
        <v>25</v>
      </c>
      <c r="F28" s="6" t="s">
        <v>62</v>
      </c>
      <c r="G28" s="8">
        <v>11</v>
      </c>
      <c r="H28" s="8">
        <v>0</v>
      </c>
      <c r="I28" s="8">
        <v>1</v>
      </c>
      <c r="J28" s="10">
        <f t="shared" si="0"/>
        <v>0.09090909090909091</v>
      </c>
    </row>
    <row r="29" spans="2:10" ht="12.75">
      <c r="B29" s="6" t="s">
        <v>4</v>
      </c>
      <c r="C29" s="6" t="s">
        <v>104</v>
      </c>
      <c r="D29" s="7">
        <v>140922</v>
      </c>
      <c r="E29" s="6" t="s">
        <v>26</v>
      </c>
      <c r="F29" s="6" t="s">
        <v>63</v>
      </c>
      <c r="G29" s="8">
        <v>12</v>
      </c>
      <c r="H29" s="8">
        <v>8</v>
      </c>
      <c r="I29" s="8">
        <v>0</v>
      </c>
      <c r="J29" s="10">
        <f t="shared" si="0"/>
        <v>0.6666666666666666</v>
      </c>
    </row>
    <row r="30" spans="2:10" ht="12.75">
      <c r="B30" s="6" t="s">
        <v>4</v>
      </c>
      <c r="C30" s="6" t="s">
        <v>105</v>
      </c>
      <c r="D30" s="7">
        <v>140923</v>
      </c>
      <c r="E30" s="6" t="s">
        <v>27</v>
      </c>
      <c r="F30" s="6" t="s">
        <v>64</v>
      </c>
      <c r="G30" s="8">
        <v>23</v>
      </c>
      <c r="H30" s="8">
        <v>5</v>
      </c>
      <c r="I30" s="8">
        <v>4</v>
      </c>
      <c r="J30" s="10">
        <f t="shared" si="0"/>
        <v>0.391304347826087</v>
      </c>
    </row>
    <row r="31" spans="2:10" ht="12.75">
      <c r="B31" s="6" t="s">
        <v>4</v>
      </c>
      <c r="C31" s="6" t="s">
        <v>106</v>
      </c>
      <c r="D31" s="7">
        <v>140924</v>
      </c>
      <c r="E31" s="6" t="s">
        <v>28</v>
      </c>
      <c r="F31" s="6" t="s">
        <v>65</v>
      </c>
      <c r="G31" s="8">
        <v>19</v>
      </c>
      <c r="H31" s="8">
        <v>3</v>
      </c>
      <c r="I31" s="8">
        <v>0</v>
      </c>
      <c r="J31" s="10">
        <f t="shared" si="0"/>
        <v>0.15789473684210525</v>
      </c>
    </row>
    <row r="32" spans="2:10" ht="12.75">
      <c r="B32" s="6" t="s">
        <v>4</v>
      </c>
      <c r="C32" s="6" t="s">
        <v>107</v>
      </c>
      <c r="D32" s="7">
        <v>140925</v>
      </c>
      <c r="E32" s="6" t="s">
        <v>29</v>
      </c>
      <c r="F32" s="6" t="s">
        <v>66</v>
      </c>
      <c r="G32" s="8">
        <v>34</v>
      </c>
      <c r="H32" s="8">
        <v>9</v>
      </c>
      <c r="I32" s="8">
        <v>0</v>
      </c>
      <c r="J32" s="10">
        <f t="shared" si="0"/>
        <v>0.2647058823529412</v>
      </c>
    </row>
    <row r="33" spans="2:10" ht="12.75">
      <c r="B33" s="6" t="s">
        <v>4</v>
      </c>
      <c r="C33" s="6" t="s">
        <v>108</v>
      </c>
      <c r="D33" s="7">
        <v>140926</v>
      </c>
      <c r="E33" s="6" t="s">
        <v>30</v>
      </c>
      <c r="F33" s="6" t="s">
        <v>67</v>
      </c>
      <c r="G33" s="8">
        <v>7</v>
      </c>
      <c r="H33" s="8">
        <v>1</v>
      </c>
      <c r="I33" s="8">
        <v>0</v>
      </c>
      <c r="J33" s="10">
        <f t="shared" si="0"/>
        <v>0.14285714285714285</v>
      </c>
    </row>
    <row r="34" spans="2:10" ht="12.75">
      <c r="B34" s="6" t="s">
        <v>4</v>
      </c>
      <c r="C34" s="6" t="s">
        <v>109</v>
      </c>
      <c r="D34" s="8">
        <v>140927</v>
      </c>
      <c r="E34" s="6" t="s">
        <v>31</v>
      </c>
      <c r="F34" s="6" t="s">
        <v>68</v>
      </c>
      <c r="G34" s="8">
        <v>18</v>
      </c>
      <c r="H34" s="8">
        <v>10</v>
      </c>
      <c r="I34" s="8">
        <v>1</v>
      </c>
      <c r="J34" s="10">
        <f t="shared" si="0"/>
        <v>0.6111111111111112</v>
      </c>
    </row>
    <row r="35" spans="2:10" ht="12.75">
      <c r="B35" s="6" t="s">
        <v>4</v>
      </c>
      <c r="C35" s="6" t="s">
        <v>110</v>
      </c>
      <c r="D35" s="7">
        <v>140928</v>
      </c>
      <c r="E35" s="6" t="s">
        <v>32</v>
      </c>
      <c r="F35" s="6" t="s">
        <v>69</v>
      </c>
      <c r="G35" s="8">
        <v>18</v>
      </c>
      <c r="H35" s="8">
        <v>1</v>
      </c>
      <c r="I35" s="8">
        <v>0</v>
      </c>
      <c r="J35" s="10">
        <f t="shared" si="0"/>
        <v>0.05555555555555555</v>
      </c>
    </row>
    <row r="36" spans="2:10" ht="12.75">
      <c r="B36" s="6" t="s">
        <v>4</v>
      </c>
      <c r="C36" s="6" t="s">
        <v>111</v>
      </c>
      <c r="D36" s="7">
        <v>140929</v>
      </c>
      <c r="E36" s="6" t="s">
        <v>33</v>
      </c>
      <c r="F36" s="6" t="s">
        <v>70</v>
      </c>
      <c r="G36" s="8">
        <v>35</v>
      </c>
      <c r="H36" s="8">
        <v>0</v>
      </c>
      <c r="I36" s="8">
        <v>0</v>
      </c>
      <c r="J36" s="10">
        <f t="shared" si="0"/>
        <v>0</v>
      </c>
    </row>
    <row r="37" spans="2:10" ht="12.75">
      <c r="B37" s="6" t="s">
        <v>4</v>
      </c>
      <c r="C37" s="6" t="s">
        <v>34</v>
      </c>
      <c r="D37" s="7">
        <v>140930</v>
      </c>
      <c r="E37" s="6" t="s">
        <v>34</v>
      </c>
      <c r="F37" s="6" t="s">
        <v>71</v>
      </c>
      <c r="G37" s="8">
        <v>11</v>
      </c>
      <c r="H37" s="8">
        <v>2</v>
      </c>
      <c r="I37" s="8">
        <v>0</v>
      </c>
      <c r="J37" s="10">
        <f t="shared" si="0"/>
        <v>0.18181818181818182</v>
      </c>
    </row>
    <row r="38" spans="2:10" ht="12.75">
      <c r="B38" s="6" t="s">
        <v>40</v>
      </c>
      <c r="C38" s="6" t="s">
        <v>79</v>
      </c>
      <c r="D38" s="7">
        <v>140937</v>
      </c>
      <c r="E38" s="6" t="s">
        <v>116</v>
      </c>
      <c r="F38" s="6" t="s">
        <v>78</v>
      </c>
      <c r="G38" s="8">
        <v>11</v>
      </c>
      <c r="H38" s="8">
        <v>3</v>
      </c>
      <c r="I38" s="8">
        <v>0</v>
      </c>
      <c r="J38" s="10">
        <f t="shared" si="0"/>
        <v>0.2727272727272727</v>
      </c>
    </row>
    <row r="39" spans="2:10" ht="12.75">
      <c r="B39" s="6" t="s">
        <v>4</v>
      </c>
      <c r="C39" s="6" t="s">
        <v>35</v>
      </c>
      <c r="D39" s="7">
        <v>140931</v>
      </c>
      <c r="E39" s="6" t="s">
        <v>35</v>
      </c>
      <c r="F39" s="6" t="s">
        <v>72</v>
      </c>
      <c r="G39" s="8">
        <v>25</v>
      </c>
      <c r="H39" s="9">
        <v>18</v>
      </c>
      <c r="I39" s="9">
        <v>4</v>
      </c>
      <c r="J39" s="10">
        <f t="shared" si="0"/>
        <v>0.88</v>
      </c>
    </row>
    <row r="40" spans="2:10" ht="12.75">
      <c r="B40" s="6" t="s">
        <v>4</v>
      </c>
      <c r="C40" s="6" t="s">
        <v>38</v>
      </c>
      <c r="D40" s="7">
        <v>140934</v>
      </c>
      <c r="E40" s="6" t="s">
        <v>38</v>
      </c>
      <c r="F40" s="6" t="s">
        <v>75</v>
      </c>
      <c r="G40" s="8">
        <v>8</v>
      </c>
      <c r="H40" s="8">
        <v>4</v>
      </c>
      <c r="I40" s="8">
        <v>3</v>
      </c>
      <c r="J40" s="10">
        <f t="shared" si="0"/>
        <v>0.875</v>
      </c>
    </row>
    <row r="41" ht="12.75">
      <c r="J41" s="10"/>
    </row>
    <row r="42" spans="7:10" ht="12.75">
      <c r="G42" s="3">
        <f>SUM(G4:G40)</f>
        <v>717</v>
      </c>
      <c r="H42" s="3">
        <f>SUM(H4:H40)</f>
        <v>229</v>
      </c>
      <c r="I42" s="3">
        <f>SUM(I4:I40)</f>
        <v>110</v>
      </c>
      <c r="J42" s="10">
        <f t="shared" si="0"/>
        <v>0.47280334728033474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Nataly</cp:lastModifiedBy>
  <dcterms:created xsi:type="dcterms:W3CDTF">2013-11-23T21:03:10Z</dcterms:created>
  <dcterms:modified xsi:type="dcterms:W3CDTF">2014-01-28T17:00:13Z</dcterms:modified>
  <cp:category/>
  <cp:version/>
  <cp:contentType/>
  <cp:contentStatus/>
</cp:coreProperties>
</file>